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RS" sheetId="1" r:id="rId1"/>
    <sheet name="RTR" sheetId="2" r:id="rId2"/>
  </sheets>
  <definedNames/>
  <calcPr fullCalcOnLoad="1"/>
</workbook>
</file>

<file path=xl/sharedStrings.xml><?xml version="1.0" encoding="utf-8"?>
<sst xmlns="http://schemas.openxmlformats.org/spreadsheetml/2006/main" count="220" uniqueCount="84">
  <si>
    <t>Tender</t>
  </si>
  <si>
    <t>48/2015</t>
  </si>
  <si>
    <t>Date of Publishing</t>
  </si>
  <si>
    <t>16.04.2015</t>
  </si>
  <si>
    <t>Procurement Period</t>
  </si>
  <si>
    <t>20.04.2015 - 26.04.2015</t>
  </si>
  <si>
    <t>Month</t>
  </si>
  <si>
    <t>April</t>
  </si>
  <si>
    <t>Participant</t>
  </si>
  <si>
    <t>HIDROELECTRICA (30XROHIDRO-----1)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</si>
  <si>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</si>
  <si>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</si>
  <si>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</si>
  <si>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</si>
  <si>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</si>
  <si>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</si>
  <si>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</si>
  <si>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01.04</t>
  </si>
  <si>
    <t>02.04</t>
  </si>
  <si>
    <t>03.04</t>
  </si>
  <si>
    <t>04.04</t>
  </si>
  <si>
    <t>05.04</t>
  </si>
  <si>
    <t>06.04</t>
  </si>
  <si>
    <t>07.04</t>
  </si>
  <si>
    <t>08.04</t>
  </si>
  <si>
    <t>09.04</t>
  </si>
  <si>
    <t>10.04</t>
  </si>
  <si>
    <t>11.04</t>
  </si>
  <si>
    <t>12.04</t>
  </si>
  <si>
    <t>13.04</t>
  </si>
  <si>
    <t>14.04</t>
  </si>
  <si>
    <t>15.04</t>
  </si>
  <si>
    <t>16.04</t>
  </si>
  <si>
    <t>17.04</t>
  </si>
  <si>
    <t>18.04</t>
  </si>
  <si>
    <t>19.04</t>
  </si>
  <si>
    <t>20.04</t>
  </si>
  <si>
    <t>21.04</t>
  </si>
  <si>
    <t>22.04</t>
  </si>
  <si>
    <t>23.04</t>
  </si>
  <si>
    <t>24.04</t>
  </si>
  <si>
    <t>25.04</t>
  </si>
  <si>
    <t>26.04</t>
  </si>
  <si>
    <t>27.04</t>
  </si>
  <si>
    <t>28.04</t>
  </si>
  <si>
    <t>29.04</t>
  </si>
  <si>
    <t>30.04</t>
  </si>
  <si>
    <t xml:space="preserve"> </t>
  </si>
  <si>
    <t>Monthly</t>
  </si>
  <si>
    <t>[hMW/h]</t>
  </si>
  <si>
    <t>Wed</t>
  </si>
  <si>
    <t>Thu</t>
  </si>
  <si>
    <t>Fri</t>
  </si>
  <si>
    <t>Sat</t>
  </si>
  <si>
    <t>Sun</t>
  </si>
  <si>
    <t>Mon</t>
  </si>
  <si>
    <t>Tue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</si>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</sst>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8"/>
  <sheetViews>
    <sheetView showGridLines="0" showOutlineSymbols="0" zoomScalePageLayoutView="0" workbookViewId="0" topLeftCell="A1">
      <selection activeCell="AK13" sqref="AK13"/>
    </sheetView>
  </sheetViews>
  <sheetFormatPr defaultColWidth="9.140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1" spans="2:13" ht="15.75" customHeight="1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5.75" customHeight="1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5.75" customHeight="1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5.75" customHeight="1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5.75" customHeight="1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5.75" customHeight="1">
      <c r="B6" s="12" t="s">
        <v>10</v>
      </c>
      <c r="C6" s="12"/>
      <c r="D6" s="12"/>
      <c r="E6" s="12"/>
      <c r="F6" s="12"/>
      <c r="G6" s="13" t="s">
        <v>83</v>
      </c>
      <c r="H6" s="13"/>
      <c r="I6" s="13"/>
      <c r="J6" s="13"/>
      <c r="K6" s="13"/>
      <c r="L6" s="13"/>
      <c r="M6" s="13"/>
    </row>
    <row r="7" spans="2:13" ht="15.75" customHeight="1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5.75" customHeight="1">
      <c r="B8" s="12" t="s">
        <v>14</v>
      </c>
      <c r="C8" s="12"/>
      <c r="D8" s="12"/>
      <c r="E8" s="12"/>
      <c r="F8" s="12"/>
      <c r="G8" s="14">
        <f>AI36</f>
        <v>3500</v>
      </c>
      <c r="H8" s="14"/>
      <c r="I8" s="14"/>
      <c r="J8" s="14"/>
      <c r="K8" s="14"/>
      <c r="L8" s="14"/>
      <c r="M8" s="14"/>
    </row>
    <row r="9" ht="31.5" customHeight="1"/>
    <row r="10" spans="2:35" ht="16.5" customHeight="1">
      <c r="B10" s="1" t="s">
        <v>15</v>
      </c>
      <c r="C10" s="2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Q10" s="3" t="s">
        <v>30</v>
      </c>
      <c r="R10" s="3" t="s">
        <v>31</v>
      </c>
      <c r="S10" s="3" t="s">
        <v>32</v>
      </c>
      <c r="T10" s="3" t="s">
        <v>33</v>
      </c>
      <c r="U10" s="3" t="s">
        <v>34</v>
      </c>
      <c r="V10" s="3" t="s">
        <v>35</v>
      </c>
      <c r="W10" s="3" t="s">
        <v>36</v>
      </c>
      <c r="X10" s="3" t="s">
        <v>37</v>
      </c>
      <c r="Y10" s="3" t="s">
        <v>38</v>
      </c>
      <c r="Z10" s="3" t="s">
        <v>39</v>
      </c>
      <c r="AA10" s="3" t="s">
        <v>40</v>
      </c>
      <c r="AB10" s="3" t="s">
        <v>41</v>
      </c>
      <c r="AC10" s="3" t="s">
        <v>42</v>
      </c>
      <c r="AD10" s="3" t="s">
        <v>43</v>
      </c>
      <c r="AE10" s="3" t="s">
        <v>44</v>
      </c>
      <c r="AF10" s="3" t="s">
        <v>45</v>
      </c>
      <c r="AG10" s="3" t="s">
        <v>46</v>
      </c>
      <c r="AH10" s="3" t="s">
        <v>47</v>
      </c>
      <c r="AI10" s="2" t="s">
        <v>48</v>
      </c>
    </row>
    <row r="11" spans="2:35" ht="17.25" customHeight="1">
      <c r="B11" s="4" t="s">
        <v>49</v>
      </c>
      <c r="C11" s="5" t="s">
        <v>47</v>
      </c>
      <c r="D11" s="6" t="s">
        <v>50</v>
      </c>
      <c r="E11" s="6" t="s">
        <v>51</v>
      </c>
      <c r="F11" s="6" t="s">
        <v>52</v>
      </c>
      <c r="G11" s="6" t="s">
        <v>53</v>
      </c>
      <c r="H11" s="6" t="s">
        <v>54</v>
      </c>
      <c r="I11" s="6" t="s">
        <v>55</v>
      </c>
      <c r="J11" s="6" t="s">
        <v>56</v>
      </c>
      <c r="K11" s="6" t="s">
        <v>50</v>
      </c>
      <c r="L11" s="6" t="s">
        <v>51</v>
      </c>
      <c r="M11" s="6" t="s">
        <v>52</v>
      </c>
      <c r="N11" s="6" t="s">
        <v>53</v>
      </c>
      <c r="O11" s="6" t="s">
        <v>54</v>
      </c>
      <c r="P11" s="6" t="s">
        <v>55</v>
      </c>
      <c r="Q11" s="6" t="s">
        <v>56</v>
      </c>
      <c r="R11" s="6" t="s">
        <v>50</v>
      </c>
      <c r="S11" s="6" t="s">
        <v>51</v>
      </c>
      <c r="T11" s="6" t="s">
        <v>52</v>
      </c>
      <c r="U11" s="6" t="s">
        <v>53</v>
      </c>
      <c r="V11" s="6" t="s">
        <v>54</v>
      </c>
      <c r="W11" s="6" t="s">
        <v>55</v>
      </c>
      <c r="X11" s="6" t="s">
        <v>56</v>
      </c>
      <c r="Y11" s="6" t="s">
        <v>50</v>
      </c>
      <c r="Z11" s="6" t="s">
        <v>51</v>
      </c>
      <c r="AA11" s="6" t="s">
        <v>52</v>
      </c>
      <c r="AB11" s="6" t="s">
        <v>53</v>
      </c>
      <c r="AC11" s="6" t="s">
        <v>54</v>
      </c>
      <c r="AD11" s="6" t="s">
        <v>55</v>
      </c>
      <c r="AE11" s="6" t="s">
        <v>56</v>
      </c>
      <c r="AF11" s="6" t="s">
        <v>50</v>
      </c>
      <c r="AG11" s="6" t="s">
        <v>51</v>
      </c>
      <c r="AH11" s="6" t="s">
        <v>47</v>
      </c>
      <c r="AI11" s="7" t="s">
        <v>57</v>
      </c>
    </row>
    <row r="12" spans="2:34" ht="11.25" customHeight="1">
      <c r="B12" s="8" t="s">
        <v>58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1.25" customHeight="1">
      <c r="B13" s="8" t="s">
        <v>59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1.25" customHeight="1">
      <c r="B14" s="8" t="s">
        <v>60</v>
      </c>
      <c r="C14" s="9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1.25" customHeight="1">
      <c r="B15" s="8" t="s">
        <v>61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62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63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64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50</v>
      </c>
      <c r="X18" s="9">
        <v>50</v>
      </c>
      <c r="Y18" s="9">
        <v>50</v>
      </c>
      <c r="Z18" s="9">
        <v>50</v>
      </c>
      <c r="AA18" s="9">
        <v>50</v>
      </c>
      <c r="AB18" s="9">
        <v>50</v>
      </c>
      <c r="AC18" s="9">
        <v>50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65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50</v>
      </c>
      <c r="X19" s="9">
        <v>50</v>
      </c>
      <c r="Y19" s="9">
        <v>50</v>
      </c>
      <c r="Z19" s="9">
        <v>50</v>
      </c>
      <c r="AA19" s="9">
        <v>50</v>
      </c>
      <c r="AB19" s="9">
        <v>50</v>
      </c>
      <c r="AC19" s="9">
        <v>50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66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50</v>
      </c>
      <c r="X20" s="9">
        <v>50</v>
      </c>
      <c r="Y20" s="9">
        <v>50</v>
      </c>
      <c r="Z20" s="9">
        <v>50</v>
      </c>
      <c r="AA20" s="9">
        <v>50</v>
      </c>
      <c r="AB20" s="9">
        <v>50</v>
      </c>
      <c r="AC20" s="9">
        <v>50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67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50</v>
      </c>
      <c r="X21" s="9">
        <v>50</v>
      </c>
      <c r="Y21" s="9">
        <v>50</v>
      </c>
      <c r="Z21" s="9">
        <v>50</v>
      </c>
      <c r="AA21" s="9">
        <v>50</v>
      </c>
      <c r="AB21" s="9">
        <v>50</v>
      </c>
      <c r="AC21" s="9">
        <v>50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68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69</v>
      </c>
      <c r="C23" s="9">
        <v>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70</v>
      </c>
      <c r="C24" s="9">
        <v>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71</v>
      </c>
      <c r="C25" s="9">
        <v>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72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73</v>
      </c>
      <c r="C27" s="9">
        <v>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74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75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76</v>
      </c>
      <c r="C30" s="9">
        <v>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50</v>
      </c>
      <c r="X30" s="9">
        <v>50</v>
      </c>
      <c r="Y30" s="9">
        <v>50</v>
      </c>
      <c r="Z30" s="9">
        <v>50</v>
      </c>
      <c r="AA30" s="9">
        <v>50</v>
      </c>
      <c r="AB30" s="9">
        <v>50</v>
      </c>
      <c r="AC30" s="9">
        <v>50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77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50</v>
      </c>
      <c r="X31" s="9">
        <v>50</v>
      </c>
      <c r="Y31" s="9">
        <v>50</v>
      </c>
      <c r="Z31" s="9">
        <v>50</v>
      </c>
      <c r="AA31" s="9">
        <v>50</v>
      </c>
      <c r="AB31" s="9">
        <v>50</v>
      </c>
      <c r="AC31" s="9">
        <v>50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78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50</v>
      </c>
      <c r="X32" s="9">
        <v>50</v>
      </c>
      <c r="Y32" s="9">
        <v>50</v>
      </c>
      <c r="Z32" s="9">
        <v>50</v>
      </c>
      <c r="AA32" s="9">
        <v>50</v>
      </c>
      <c r="AB32" s="9">
        <v>50</v>
      </c>
      <c r="AC32" s="9">
        <v>50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79</v>
      </c>
      <c r="C33" s="9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50</v>
      </c>
      <c r="X33" s="9">
        <v>50</v>
      </c>
      <c r="Y33" s="9">
        <v>50</v>
      </c>
      <c r="Z33" s="9">
        <v>50</v>
      </c>
      <c r="AA33" s="9">
        <v>50</v>
      </c>
      <c r="AB33" s="9">
        <v>50</v>
      </c>
      <c r="AC33" s="9">
        <v>50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80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50</v>
      </c>
      <c r="X34" s="9">
        <v>50</v>
      </c>
      <c r="Y34" s="9">
        <v>50</v>
      </c>
      <c r="Z34" s="9">
        <v>50</v>
      </c>
      <c r="AA34" s="9">
        <v>50</v>
      </c>
      <c r="AB34" s="9">
        <v>50</v>
      </c>
      <c r="AC34" s="9">
        <v>50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1.25" customHeight="1">
      <c r="B35" s="8" t="s">
        <v>81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50</v>
      </c>
      <c r="X35" s="9">
        <v>50</v>
      </c>
      <c r="Y35" s="9">
        <v>50</v>
      </c>
      <c r="Z35" s="9">
        <v>50</v>
      </c>
      <c r="AA35" s="9">
        <v>50</v>
      </c>
      <c r="AB35" s="9">
        <v>50</v>
      </c>
      <c r="AC35" s="9">
        <v>50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9" customHeight="1">
      <c r="B36" s="10"/>
      <c r="C36" s="5" t="s">
        <v>47</v>
      </c>
      <c r="D36" s="11">
        <f>SUM(D12:D35)</f>
        <v>0</v>
      </c>
      <c r="E36" s="11">
        <f aca="true" t="shared" si="0" ref="E36:AH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1">
        <f t="shared" si="0"/>
        <v>0</v>
      </c>
      <c r="Q36" s="11">
        <f t="shared" si="0"/>
        <v>0</v>
      </c>
      <c r="R36" s="11">
        <f t="shared" si="0"/>
        <v>0</v>
      </c>
      <c r="S36" s="11">
        <f t="shared" si="0"/>
        <v>0</v>
      </c>
      <c r="T36" s="11">
        <f t="shared" si="0"/>
        <v>0</v>
      </c>
      <c r="U36" s="11">
        <f t="shared" si="0"/>
        <v>0</v>
      </c>
      <c r="V36" s="11">
        <f t="shared" si="0"/>
        <v>0</v>
      </c>
      <c r="W36" s="11">
        <f t="shared" si="0"/>
        <v>500</v>
      </c>
      <c r="X36" s="11">
        <f t="shared" si="0"/>
        <v>500</v>
      </c>
      <c r="Y36" s="11">
        <f t="shared" si="0"/>
        <v>500</v>
      </c>
      <c r="Z36" s="11">
        <f t="shared" si="0"/>
        <v>500</v>
      </c>
      <c r="AA36" s="11">
        <f t="shared" si="0"/>
        <v>500</v>
      </c>
      <c r="AB36" s="11">
        <f t="shared" si="0"/>
        <v>500</v>
      </c>
      <c r="AC36" s="11">
        <f t="shared" si="0"/>
        <v>500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3500</v>
      </c>
    </row>
    <row r="37" ht="34.5" customHeight="1"/>
    <row r="38" spans="3:34" ht="15.75" customHeight="1">
      <c r="C38" s="15" t="s">
        <v>9</v>
      </c>
      <c r="D38" s="15"/>
      <c r="E38" s="15"/>
      <c r="F38" s="15"/>
      <c r="G38" s="15"/>
      <c r="H38" s="15"/>
      <c r="AD38" s="16" t="s">
        <v>82</v>
      </c>
      <c r="AE38" s="16"/>
      <c r="AF38" s="16"/>
      <c r="AG38" s="16"/>
      <c r="AH38" s="16"/>
    </row>
    <row r="39" ht="27.75" customHeight="1"/>
  </sheetData>
  <sheetProtection/>
  <mergeCells count="18"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8"/>
  <sheetViews>
    <sheetView showGridLines="0" tabSelected="1" showOutlineSymbols="0" zoomScalePageLayoutView="0" workbookViewId="0" topLeftCell="A1">
      <selection activeCell="AN56" sqref="AN56"/>
    </sheetView>
  </sheetViews>
  <sheetFormatPr defaultColWidth="9.140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1" spans="2:13" ht="15.75" customHeight="1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5.75" customHeight="1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5.75" customHeight="1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5.75" customHeight="1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5.75" customHeight="1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5.75" customHeight="1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5.75" customHeight="1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5.75" customHeight="1">
      <c r="B8" s="12" t="s">
        <v>14</v>
      </c>
      <c r="C8" s="12"/>
      <c r="D8" s="12"/>
      <c r="E8" s="12"/>
      <c r="F8" s="12"/>
      <c r="G8" s="14">
        <f>AI36</f>
        <v>9990</v>
      </c>
      <c r="H8" s="14"/>
      <c r="I8" s="14"/>
      <c r="J8" s="14"/>
      <c r="K8" s="14"/>
      <c r="L8" s="14"/>
      <c r="M8" s="14"/>
    </row>
    <row r="9" ht="31.5" customHeight="1"/>
    <row r="10" spans="2:35" ht="16.5" customHeight="1">
      <c r="B10" s="1" t="s">
        <v>15</v>
      </c>
      <c r="C10" s="2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Q10" s="3" t="s">
        <v>30</v>
      </c>
      <c r="R10" s="3" t="s">
        <v>31</v>
      </c>
      <c r="S10" s="3" t="s">
        <v>32</v>
      </c>
      <c r="T10" s="3" t="s">
        <v>33</v>
      </c>
      <c r="U10" s="3" t="s">
        <v>34</v>
      </c>
      <c r="V10" s="3" t="s">
        <v>35</v>
      </c>
      <c r="W10" s="3" t="s">
        <v>36</v>
      </c>
      <c r="X10" s="3" t="s">
        <v>37</v>
      </c>
      <c r="Y10" s="3" t="s">
        <v>38</v>
      </c>
      <c r="Z10" s="3" t="s">
        <v>39</v>
      </c>
      <c r="AA10" s="3" t="s">
        <v>40</v>
      </c>
      <c r="AB10" s="3" t="s">
        <v>41</v>
      </c>
      <c r="AC10" s="3" t="s">
        <v>42</v>
      </c>
      <c r="AD10" s="3" t="s">
        <v>43</v>
      </c>
      <c r="AE10" s="3" t="s">
        <v>44</v>
      </c>
      <c r="AF10" s="3" t="s">
        <v>45</v>
      </c>
      <c r="AG10" s="3" t="s">
        <v>46</v>
      </c>
      <c r="AH10" s="3" t="s">
        <v>47</v>
      </c>
      <c r="AI10" s="2" t="s">
        <v>48</v>
      </c>
    </row>
    <row r="11" spans="2:35" ht="17.25" customHeight="1">
      <c r="B11" s="4" t="s">
        <v>49</v>
      </c>
      <c r="C11" s="5" t="s">
        <v>47</v>
      </c>
      <c r="D11" s="6" t="s">
        <v>50</v>
      </c>
      <c r="E11" s="6" t="s">
        <v>51</v>
      </c>
      <c r="F11" s="6" t="s">
        <v>52</v>
      </c>
      <c r="G11" s="6" t="s">
        <v>53</v>
      </c>
      <c r="H11" s="6" t="s">
        <v>54</v>
      </c>
      <c r="I11" s="6" t="s">
        <v>55</v>
      </c>
      <c r="J11" s="6" t="s">
        <v>56</v>
      </c>
      <c r="K11" s="6" t="s">
        <v>50</v>
      </c>
      <c r="L11" s="6" t="s">
        <v>51</v>
      </c>
      <c r="M11" s="6" t="s">
        <v>52</v>
      </c>
      <c r="N11" s="6" t="s">
        <v>53</v>
      </c>
      <c r="O11" s="6" t="s">
        <v>54</v>
      </c>
      <c r="P11" s="6" t="s">
        <v>55</v>
      </c>
      <c r="Q11" s="6" t="s">
        <v>56</v>
      </c>
      <c r="R11" s="6" t="s">
        <v>50</v>
      </c>
      <c r="S11" s="6" t="s">
        <v>51</v>
      </c>
      <c r="T11" s="6" t="s">
        <v>52</v>
      </c>
      <c r="U11" s="6" t="s">
        <v>53</v>
      </c>
      <c r="V11" s="6" t="s">
        <v>54</v>
      </c>
      <c r="W11" s="6" t="s">
        <v>55</v>
      </c>
      <c r="X11" s="6" t="s">
        <v>56</v>
      </c>
      <c r="Y11" s="6" t="s">
        <v>50</v>
      </c>
      <c r="Z11" s="6" t="s">
        <v>51</v>
      </c>
      <c r="AA11" s="6" t="s">
        <v>52</v>
      </c>
      <c r="AB11" s="6" t="s">
        <v>53</v>
      </c>
      <c r="AC11" s="6" t="s">
        <v>54</v>
      </c>
      <c r="AD11" s="6" t="s">
        <v>55</v>
      </c>
      <c r="AE11" s="6" t="s">
        <v>56</v>
      </c>
      <c r="AF11" s="6" t="s">
        <v>50</v>
      </c>
      <c r="AG11" s="6" t="s">
        <v>51</v>
      </c>
      <c r="AH11" s="6" t="s">
        <v>47</v>
      </c>
      <c r="AI11" s="7" t="s">
        <v>57</v>
      </c>
    </row>
    <row r="12" spans="2:34" ht="11.25" customHeight="1">
      <c r="B12" s="8" t="s">
        <v>58</v>
      </c>
      <c r="C12" s="9">
        <v>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1.25" customHeight="1">
      <c r="B13" s="8" t="s">
        <v>59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1.25" customHeight="1">
      <c r="B14" s="8" t="s">
        <v>60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1.25" customHeight="1">
      <c r="B15" s="8" t="s">
        <v>61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62</v>
      </c>
      <c r="C16" s="9">
        <v>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63</v>
      </c>
      <c r="C17" s="9">
        <v>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64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60</v>
      </c>
      <c r="X18" s="9">
        <v>60</v>
      </c>
      <c r="Y18" s="9">
        <v>60</v>
      </c>
      <c r="Z18" s="9">
        <v>60</v>
      </c>
      <c r="AA18" s="9">
        <v>60</v>
      </c>
      <c r="AB18" s="9">
        <v>60</v>
      </c>
      <c r="AC18" s="9">
        <v>60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65</v>
      </c>
      <c r="C19" s="9">
        <v>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60</v>
      </c>
      <c r="X19" s="9">
        <v>60</v>
      </c>
      <c r="Y19" s="9">
        <v>60</v>
      </c>
      <c r="Z19" s="9">
        <v>60</v>
      </c>
      <c r="AA19" s="9">
        <v>60</v>
      </c>
      <c r="AB19" s="9">
        <v>60</v>
      </c>
      <c r="AC19" s="9">
        <v>60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66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60</v>
      </c>
      <c r="X20" s="9">
        <v>60</v>
      </c>
      <c r="Y20" s="9">
        <v>60</v>
      </c>
      <c r="Z20" s="9">
        <v>60</v>
      </c>
      <c r="AA20" s="9">
        <v>60</v>
      </c>
      <c r="AB20" s="9">
        <v>60</v>
      </c>
      <c r="AC20" s="9">
        <v>60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67</v>
      </c>
      <c r="C21" s="9">
        <v>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60</v>
      </c>
      <c r="X21" s="9">
        <v>60</v>
      </c>
      <c r="Y21" s="9">
        <v>60</v>
      </c>
      <c r="Z21" s="9">
        <v>60</v>
      </c>
      <c r="AA21" s="9">
        <v>60</v>
      </c>
      <c r="AB21" s="9">
        <v>60</v>
      </c>
      <c r="AC21" s="9">
        <v>60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68</v>
      </c>
      <c r="C22" s="9">
        <v>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60</v>
      </c>
      <c r="X22" s="9">
        <v>60</v>
      </c>
      <c r="Y22" s="9">
        <v>60</v>
      </c>
      <c r="Z22" s="9">
        <v>60</v>
      </c>
      <c r="AA22" s="9">
        <v>60</v>
      </c>
      <c r="AB22" s="9">
        <v>60</v>
      </c>
      <c r="AC22" s="9">
        <v>60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69</v>
      </c>
      <c r="C23" s="9">
        <v>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60</v>
      </c>
      <c r="X23" s="9">
        <v>60</v>
      </c>
      <c r="Y23" s="9">
        <v>60</v>
      </c>
      <c r="Z23" s="9">
        <v>60</v>
      </c>
      <c r="AA23" s="9">
        <v>60</v>
      </c>
      <c r="AB23" s="9">
        <v>60</v>
      </c>
      <c r="AC23" s="9">
        <v>60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70</v>
      </c>
      <c r="C24" s="9">
        <v>2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71</v>
      </c>
      <c r="C25" s="9">
        <v>2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60</v>
      </c>
      <c r="X25" s="9">
        <v>60</v>
      </c>
      <c r="Y25" s="9">
        <v>60</v>
      </c>
      <c r="Z25" s="9">
        <v>60</v>
      </c>
      <c r="AA25" s="9">
        <v>60</v>
      </c>
      <c r="AB25" s="9">
        <v>60</v>
      </c>
      <c r="AC25" s="9">
        <v>60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72</v>
      </c>
      <c r="C26" s="9">
        <v>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60</v>
      </c>
      <c r="X26" s="9">
        <v>60</v>
      </c>
      <c r="Y26" s="9">
        <v>60</v>
      </c>
      <c r="Z26" s="9">
        <v>60</v>
      </c>
      <c r="AA26" s="9">
        <v>60</v>
      </c>
      <c r="AB26" s="9">
        <v>60</v>
      </c>
      <c r="AC26" s="9">
        <v>60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73</v>
      </c>
      <c r="C27" s="9">
        <v>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60</v>
      </c>
      <c r="X27" s="9">
        <v>60</v>
      </c>
      <c r="Y27" s="9">
        <v>60</v>
      </c>
      <c r="Z27" s="9">
        <v>60</v>
      </c>
      <c r="AA27" s="9">
        <v>60</v>
      </c>
      <c r="AB27" s="9">
        <v>60</v>
      </c>
      <c r="AC27" s="9">
        <v>60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74</v>
      </c>
      <c r="C28" s="9">
        <v>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60</v>
      </c>
      <c r="X28" s="9">
        <v>60</v>
      </c>
      <c r="Y28" s="9">
        <v>60</v>
      </c>
      <c r="Z28" s="9">
        <v>60</v>
      </c>
      <c r="AA28" s="9">
        <v>60</v>
      </c>
      <c r="AB28" s="9">
        <v>60</v>
      </c>
      <c r="AC28" s="9">
        <v>60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75</v>
      </c>
      <c r="C29" s="9">
        <v>2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60</v>
      </c>
      <c r="X29" s="9">
        <v>60</v>
      </c>
      <c r="Y29" s="9">
        <v>60</v>
      </c>
      <c r="Z29" s="9">
        <v>60</v>
      </c>
      <c r="AA29" s="9">
        <v>60</v>
      </c>
      <c r="AB29" s="9">
        <v>60</v>
      </c>
      <c r="AC29" s="9">
        <v>60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76</v>
      </c>
      <c r="C30" s="9">
        <v>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60</v>
      </c>
      <c r="X30" s="9">
        <v>60</v>
      </c>
      <c r="Y30" s="9">
        <v>60</v>
      </c>
      <c r="Z30" s="9">
        <v>60</v>
      </c>
      <c r="AA30" s="9">
        <v>60</v>
      </c>
      <c r="AB30" s="9">
        <v>60</v>
      </c>
      <c r="AC30" s="9">
        <v>60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77</v>
      </c>
      <c r="C31" s="9">
        <v>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210</v>
      </c>
      <c r="X31" s="9">
        <v>210</v>
      </c>
      <c r="Y31" s="9">
        <v>210</v>
      </c>
      <c r="Z31" s="9">
        <v>210</v>
      </c>
      <c r="AA31" s="9">
        <v>210</v>
      </c>
      <c r="AB31" s="9">
        <v>160</v>
      </c>
      <c r="AC31" s="9">
        <v>160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78</v>
      </c>
      <c r="C32" s="9">
        <v>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210</v>
      </c>
      <c r="X32" s="9">
        <v>210</v>
      </c>
      <c r="Y32" s="9">
        <v>210</v>
      </c>
      <c r="Z32" s="9">
        <v>210</v>
      </c>
      <c r="AA32" s="9">
        <v>210</v>
      </c>
      <c r="AB32" s="9">
        <v>160</v>
      </c>
      <c r="AC32" s="9">
        <v>160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79</v>
      </c>
      <c r="C33" s="9">
        <v>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210</v>
      </c>
      <c r="X33" s="9">
        <v>210</v>
      </c>
      <c r="Y33" s="9">
        <v>210</v>
      </c>
      <c r="Z33" s="9">
        <v>210</v>
      </c>
      <c r="AA33" s="9">
        <v>210</v>
      </c>
      <c r="AB33" s="9">
        <v>160</v>
      </c>
      <c r="AC33" s="9">
        <v>160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80</v>
      </c>
      <c r="C34" s="9">
        <v>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60</v>
      </c>
      <c r="X34" s="9">
        <v>60</v>
      </c>
      <c r="Y34" s="9">
        <v>60</v>
      </c>
      <c r="Z34" s="9">
        <v>60</v>
      </c>
      <c r="AA34" s="9">
        <v>60</v>
      </c>
      <c r="AB34" s="9">
        <v>60</v>
      </c>
      <c r="AC34" s="9">
        <v>60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1.25" customHeight="1">
      <c r="B35" s="8" t="s">
        <v>81</v>
      </c>
      <c r="C35" s="9">
        <v>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9" customHeight="1">
      <c r="B36" s="10"/>
      <c r="C36" s="5" t="s">
        <v>47</v>
      </c>
      <c r="D36" s="11">
        <f>SUM(D12:D35)</f>
        <v>0</v>
      </c>
      <c r="E36" s="11">
        <f aca="true" t="shared" si="0" ref="E36:AH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1">
        <f t="shared" si="0"/>
        <v>0</v>
      </c>
      <c r="Q36" s="11">
        <f t="shared" si="0"/>
        <v>0</v>
      </c>
      <c r="R36" s="11">
        <f t="shared" si="0"/>
        <v>0</v>
      </c>
      <c r="S36" s="11">
        <f t="shared" si="0"/>
        <v>0</v>
      </c>
      <c r="T36" s="11">
        <f t="shared" si="0"/>
        <v>0</v>
      </c>
      <c r="U36" s="11">
        <f t="shared" si="0"/>
        <v>0</v>
      </c>
      <c r="V36" s="11">
        <f t="shared" si="0"/>
        <v>0</v>
      </c>
      <c r="W36" s="11">
        <f t="shared" si="0"/>
        <v>1470</v>
      </c>
      <c r="X36" s="11">
        <f t="shared" si="0"/>
        <v>1470</v>
      </c>
      <c r="Y36" s="11">
        <f t="shared" si="0"/>
        <v>1470</v>
      </c>
      <c r="Z36" s="11">
        <f t="shared" si="0"/>
        <v>1470</v>
      </c>
      <c r="AA36" s="11">
        <f t="shared" si="0"/>
        <v>1470</v>
      </c>
      <c r="AB36" s="11">
        <f t="shared" si="0"/>
        <v>1320</v>
      </c>
      <c r="AC36" s="11">
        <f t="shared" si="0"/>
        <v>1320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9990</v>
      </c>
    </row>
    <row r="37" ht="34.5" customHeight="1"/>
    <row r="38" spans="3:34" ht="15.75" customHeight="1">
      <c r="C38" s="15" t="s">
        <v>9</v>
      </c>
      <c r="D38" s="15"/>
      <c r="E38" s="15"/>
      <c r="F38" s="15"/>
      <c r="G38" s="15"/>
      <c r="H38" s="15"/>
      <c r="AD38" s="16" t="s">
        <v>82</v>
      </c>
      <c r="AE38" s="16"/>
      <c r="AF38" s="16"/>
      <c r="AG38" s="16"/>
      <c r="AH38" s="16"/>
    </row>
    <row r="39" ht="27.75" customHeight="1"/>
  </sheetData>
  <sheetProtection/>
  <mergeCells count="18"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2015-04-16T06:50:25Z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01734361CD07C3C85B968AA4B2781C480C6911E8B6AE0A42D4B1ABC965C5437DFFFA85ED51B85726157D57C78413A5302C31146F8CCD6AAB666BC79D0C64F499AEFE4B429C17B15CB0DD4E57B457D087ABF00E411CAFCC7FF8F4C685808FECBDAC58EA2BCD600BBE2807D096CEF7D98A769804BB0091C77DBA8D48EA3CFF5FB</vt:lpwstr>
  </property>
  <property fmtid="{D5CDD505-2E9C-101B-9397-08002B2CF9AE}" pid="3" name="Business Objects Context Information1">
    <vt:lpwstr>DF9A5B854CB892E0EAD1B5392C4D6F347488888E4B7F99EF539032AF2356594F3CCE21018232553B5EDE1D5A095A020E141E2531A12DE4D3FE0E234A4A094279AA60ACD3B44BED1F694C5E119B583EF316BBF594FBCE458FDBE657BA2FC503F0B40C00C5F26E2E45362BA26213270FBC150C2BA08C51E11B36DA5DC471E7975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154F0C1FDA642E1C2D01D189B87276A69CAFD8A5EFF464359CB808116BB7743F150D838A01231D2E8B88E7D2B2E06611635D09F8A9A1E118208BC949D7A84863067DBCC761F74F90953586AAA591304AD14F7299EC8507C1C275BA2520BF0F96AD260FB0FC3D8F15213BB01DEE2FA741E1593B6FB5F5132EC56E66A1C2CF7F0</vt:lpwstr>
  </property>
  <property fmtid="{D5CDD505-2E9C-101B-9397-08002B2CF9AE}" pid="8" name="Business Objects Context Information6">
    <vt:lpwstr>87BEA2681872947B3995F321FFDA24486B63E333B65BEB670A817DBB116A65BC09621CB7CAA52D96042E0CF2C56E6E91565D69120688A357167093360DD229267D0E5D96</vt:lpwstr>
  </property>
</Properties>
</file>