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RS" sheetId="1" r:id="rId1"/>
    <sheet name="RTR" sheetId="2" r:id="rId2"/>
  </sheets>
  <definedNames/>
  <calcPr fullCalcOnLoad="1"/>
</workbook>
</file>

<file path=xl/sharedStrings.xml><?xml version="1.0" encoding="utf-8"?>
<sst xmlns="http://schemas.openxmlformats.org/spreadsheetml/2006/main" count="552" uniqueCount="89">
  <si>
    <t>ANS Contract - Quantity Purchased</t>
  </si>
  <si>
    <t>Tender</t>
  </si>
  <si>
    <t>62/2015</t>
  </si>
  <si>
    <t>Date of Publishing</t>
  </si>
  <si>
    <t>30.06.2015</t>
  </si>
  <si>
    <t>Procurement Period</t>
  </si>
  <si>
    <t>01.07.2015 - 05.07.2015</t>
  </si>
  <si>
    <t>Month</t>
  </si>
  <si>
    <t>July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</si>
  <si>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</si>
  <si>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</si>
  <si>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</si>
  <si>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</si>
  <si>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</si>
  <si>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</si>
  <si>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</si>
  <si>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</si>
  <si>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</si>
  <si>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</si>
  <si>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</si>
  <si>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</si>
  <si>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</si>
  <si>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</si>
  <si>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</si>
  <si>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</si>
  <si>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</si>
  <si>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</si>
  <si>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</si>
  <si>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</si>
  <si>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</si>
  <si>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</si>
  <si>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</si>
  <si>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</si>
  <si>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</si>
  <si>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</si>
  <si>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</si>
  <si>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</si>
  <si>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</si>
  <si>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</si>
  <si>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</si>
  <si>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</si>
  <si>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</si>
  <si>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</si>
  <si>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</si>
  <si>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</si>
  <si>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</si>
  <si>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</si>
  <si>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</si>
  <si>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</si>
  <si>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Monthly</t>
  </si>
  <si>
    <t>[hMW/h]</t>
  </si>
  <si>
    <t xml:space="preserve"> 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</si>
  <si>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</si>
  <si>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</si>
  <si>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</si>
  <si>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</si>
  <si>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</si>
  <si>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</si>
  <si>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</si>
  <si>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</si>
  <si>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</si>
  <si>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</si>
  <si>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</si>
  <si>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</si>
  <si>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</si>
  <si>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</si>
  <si>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</si>
  <si>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</si>
  <si>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</si>
  <si>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</si>
  <si>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</si>
  <si>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</si>
  <si>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</si>
  <si>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</si>
  <si>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</si>
  <si>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</si>
  <si>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</si>
  <si>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</si>
  <si>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</si>
  <si>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</si>
  <si>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</si>
  <si>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</si>
  <si>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</si>
  <si>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</si>
  <si>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</si>
  <si>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</si>
  <si>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HIDROELECTRICA (30XROHIDRO-----1)</t>
  </si>
  <si>
    <t>Secondary regulation</t>
  </si>
  <si>
    <t>PETROM (30XROPETROM----4)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</si>
</sst>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color indexed="8"/>
      <name val="ARIAL"/>
      <family val="0"/>
    </font>
    <font>
      <b/>
      <u val="single"/>
      <sz val="16"/>
      <color indexed="8"/>
      <name val="Arial"/>
      <family val="2"/>
    </font>
    <font>
      <sz val="10"/>
      <color indexed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3" fontId="0" fillId="0" borderId="0" xfId="0" applyNumberFormat="1" applyAlignment="1">
      <alignment vertical="top"/>
    </xf>
    <xf numFmtId="3" fontId="3" fillId="0" borderId="11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 wrapText="1" readingOrder="1"/>
    </xf>
    <xf numFmtId="3" fontId="3" fillId="0" borderId="13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 wrapText="1" readingOrder="1"/>
    </xf>
    <xf numFmtId="3" fontId="5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horizontal="right" vertical="top" wrapText="1" readingOrder="1"/>
    </xf>
    <xf numFmtId="0" fontId="1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42"/>
  <sheetViews>
    <sheetView showGridLines="0" showOutlineSymbols="0" zoomScalePageLayoutView="0" workbookViewId="0" topLeftCell="A1">
      <selection activeCell="W13" sqref="W13"/>
    </sheetView>
  </sheetViews>
  <sheetFormatPr defaultColWidth="6.8515625" defaultRowHeight="12.75" customHeight="1"/>
  <cols>
    <col min="1" max="1" width="4.28125" style="0" customWidth="1"/>
    <col min="2" max="3" width="6.00390625" style="0" customWidth="1"/>
    <col min="4" max="4" width="4.140625" style="8" customWidth="1"/>
    <col min="5" max="34" width="4.28125" style="8" customWidth="1"/>
    <col min="35" max="35" width="8.28125" style="8" customWidth="1"/>
  </cols>
  <sheetData>
    <row r="1" ht="22.5" customHeight="1"/>
    <row r="2" spans="2:13" ht="22.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33" customHeight="1"/>
    <row r="4" ht="27.75" customHeight="1"/>
    <row r="5" spans="2:13" ht="15.75" customHeight="1">
      <c r="B5" s="14" t="s">
        <v>1</v>
      </c>
      <c r="C5" s="14"/>
      <c r="D5" s="14"/>
      <c r="E5" s="14"/>
      <c r="F5" s="14"/>
      <c r="G5" s="15" t="s">
        <v>2</v>
      </c>
      <c r="H5" s="15"/>
      <c r="I5" s="15"/>
      <c r="J5" s="15"/>
      <c r="K5" s="15"/>
      <c r="L5" s="15"/>
      <c r="M5" s="15"/>
    </row>
    <row r="6" spans="2:13" ht="15.75" customHeight="1">
      <c r="B6" s="14" t="s">
        <v>3</v>
      </c>
      <c r="C6" s="14"/>
      <c r="D6" s="14"/>
      <c r="E6" s="14"/>
      <c r="F6" s="14"/>
      <c r="G6" s="15" t="s">
        <v>4</v>
      </c>
      <c r="H6" s="15"/>
      <c r="I6" s="15"/>
      <c r="J6" s="15"/>
      <c r="K6" s="15"/>
      <c r="L6" s="15"/>
      <c r="M6" s="15"/>
    </row>
    <row r="7" spans="2:13" ht="15.75" customHeight="1">
      <c r="B7" s="14" t="s">
        <v>5</v>
      </c>
      <c r="C7" s="14"/>
      <c r="D7" s="14"/>
      <c r="E7" s="14"/>
      <c r="F7" s="14"/>
      <c r="G7" s="15" t="s">
        <v>6</v>
      </c>
      <c r="H7" s="15"/>
      <c r="I7" s="15"/>
      <c r="J7" s="15"/>
      <c r="K7" s="15"/>
      <c r="L7" s="15"/>
      <c r="M7" s="15"/>
    </row>
    <row r="8" spans="2:13" ht="15.75" customHeight="1">
      <c r="B8" s="14" t="s">
        <v>7</v>
      </c>
      <c r="C8" s="14"/>
      <c r="D8" s="14"/>
      <c r="E8" s="14"/>
      <c r="F8" s="14"/>
      <c r="G8" s="15" t="s">
        <v>8</v>
      </c>
      <c r="H8" s="15"/>
      <c r="I8" s="15"/>
      <c r="J8" s="15"/>
      <c r="K8" s="15"/>
      <c r="L8" s="15"/>
      <c r="M8" s="15"/>
    </row>
    <row r="9" spans="2:13" ht="15.75" customHeight="1">
      <c r="B9" s="14" t="s">
        <v>9</v>
      </c>
      <c r="C9" s="14"/>
      <c r="D9" s="14"/>
      <c r="E9" s="14"/>
      <c r="F9" s="14"/>
      <c r="G9" s="15" t="s">
        <v>86</v>
      </c>
      <c r="H9" s="15"/>
      <c r="I9" s="15"/>
      <c r="J9" s="15"/>
      <c r="K9" s="15"/>
      <c r="L9" s="15"/>
      <c r="M9" s="15"/>
    </row>
    <row r="10" spans="2:13" ht="15.75" customHeight="1">
      <c r="B10" s="14" t="s">
        <v>11</v>
      </c>
      <c r="C10" s="14"/>
      <c r="D10" s="14"/>
      <c r="E10" s="14"/>
      <c r="F10" s="14"/>
      <c r="G10" s="15" t="s">
        <v>87</v>
      </c>
      <c r="H10" s="15"/>
      <c r="I10" s="15"/>
      <c r="J10" s="15"/>
      <c r="K10" s="15"/>
      <c r="L10" s="15"/>
      <c r="M10" s="15"/>
    </row>
    <row r="11" spans="2:13" ht="15.75" customHeight="1">
      <c r="B11" s="14" t="s">
        <v>13</v>
      </c>
      <c r="C11" s="14"/>
      <c r="D11" s="14"/>
      <c r="E11" s="14"/>
      <c r="F11" s="14"/>
      <c r="G11" s="15" t="s">
        <v>14</v>
      </c>
      <c r="H11" s="15"/>
      <c r="I11" s="15"/>
      <c r="J11" s="15"/>
      <c r="K11" s="15"/>
      <c r="L11" s="15"/>
      <c r="M11" s="15"/>
    </row>
    <row r="12" spans="2:13" ht="15.75" customHeight="1">
      <c r="B12" s="14" t="s">
        <v>15</v>
      </c>
      <c r="C12" s="14"/>
      <c r="D12" s="14"/>
      <c r="E12" s="14"/>
      <c r="F12" s="14"/>
      <c r="G12" s="15">
        <f>AI40</f>
        <v>6480</v>
      </c>
      <c r="H12" s="15"/>
      <c r="I12" s="15"/>
      <c r="J12" s="15"/>
      <c r="K12" s="15"/>
      <c r="L12" s="15"/>
      <c r="M12" s="15"/>
    </row>
    <row r="13" ht="31.5" customHeight="1"/>
    <row r="14" spans="2:35" ht="16.5" customHeight="1">
      <c r="B14" s="1" t="s">
        <v>16</v>
      </c>
      <c r="C14" s="2" t="s">
        <v>17</v>
      </c>
      <c r="D14" s="9" t="s">
        <v>18</v>
      </c>
      <c r="E14" s="9" t="s">
        <v>19</v>
      </c>
      <c r="F14" s="9" t="s">
        <v>20</v>
      </c>
      <c r="G14" s="9" t="s">
        <v>21</v>
      </c>
      <c r="H14" s="9" t="s">
        <v>22</v>
      </c>
      <c r="I14" s="9" t="s">
        <v>23</v>
      </c>
      <c r="J14" s="9" t="s">
        <v>24</v>
      </c>
      <c r="K14" s="9" t="s">
        <v>25</v>
      </c>
      <c r="L14" s="9" t="s">
        <v>26</v>
      </c>
      <c r="M14" s="9" t="s">
        <v>27</v>
      </c>
      <c r="N14" s="9" t="s">
        <v>28</v>
      </c>
      <c r="O14" s="9" t="s">
        <v>29</v>
      </c>
      <c r="P14" s="9" t="s">
        <v>30</v>
      </c>
      <c r="Q14" s="9" t="s">
        <v>31</v>
      </c>
      <c r="R14" s="9" t="s">
        <v>32</v>
      </c>
      <c r="S14" s="9" t="s">
        <v>33</v>
      </c>
      <c r="T14" s="9" t="s">
        <v>34</v>
      </c>
      <c r="U14" s="9" t="s">
        <v>35</v>
      </c>
      <c r="V14" s="9" t="s">
        <v>36</v>
      </c>
      <c r="W14" s="9" t="s">
        <v>37</v>
      </c>
      <c r="X14" s="9" t="s">
        <v>38</v>
      </c>
      <c r="Y14" s="9" t="s">
        <v>39</v>
      </c>
      <c r="Z14" s="9" t="s">
        <v>40</v>
      </c>
      <c r="AA14" s="9" t="s">
        <v>41</v>
      </c>
      <c r="AB14" s="9" t="s">
        <v>42</v>
      </c>
      <c r="AC14" s="9" t="s">
        <v>43</v>
      </c>
      <c r="AD14" s="9" t="s">
        <v>44</v>
      </c>
      <c r="AE14" s="9" t="s">
        <v>45</v>
      </c>
      <c r="AF14" s="9" t="s">
        <v>46</v>
      </c>
      <c r="AG14" s="9" t="s">
        <v>47</v>
      </c>
      <c r="AH14" s="9" t="s">
        <v>48</v>
      </c>
      <c r="AI14" s="10" t="s">
        <v>49</v>
      </c>
    </row>
    <row r="15" spans="2:35" ht="17.25" customHeight="1">
      <c r="B15" s="3" t="s">
        <v>50</v>
      </c>
      <c r="C15" s="4" t="s">
        <v>51</v>
      </c>
      <c r="D15" s="11" t="s">
        <v>52</v>
      </c>
      <c r="E15" s="11" t="s">
        <v>53</v>
      </c>
      <c r="F15" s="11" t="s">
        <v>54</v>
      </c>
      <c r="G15" s="11" t="s">
        <v>55</v>
      </c>
      <c r="H15" s="11" t="s">
        <v>56</v>
      </c>
      <c r="I15" s="11" t="s">
        <v>57</v>
      </c>
      <c r="J15" s="11" t="s">
        <v>58</v>
      </c>
      <c r="K15" s="11" t="s">
        <v>52</v>
      </c>
      <c r="L15" s="11" t="s">
        <v>53</v>
      </c>
      <c r="M15" s="11" t="s">
        <v>54</v>
      </c>
      <c r="N15" s="11" t="s">
        <v>55</v>
      </c>
      <c r="O15" s="11" t="s">
        <v>56</v>
      </c>
      <c r="P15" s="11" t="s">
        <v>57</v>
      </c>
      <c r="Q15" s="11" t="s">
        <v>58</v>
      </c>
      <c r="R15" s="11" t="s">
        <v>52</v>
      </c>
      <c r="S15" s="11" t="s">
        <v>53</v>
      </c>
      <c r="T15" s="11" t="s">
        <v>54</v>
      </c>
      <c r="U15" s="11" t="s">
        <v>55</v>
      </c>
      <c r="V15" s="11" t="s">
        <v>56</v>
      </c>
      <c r="W15" s="11" t="s">
        <v>57</v>
      </c>
      <c r="X15" s="11" t="s">
        <v>58</v>
      </c>
      <c r="Y15" s="11" t="s">
        <v>52</v>
      </c>
      <c r="Z15" s="11" t="s">
        <v>53</v>
      </c>
      <c r="AA15" s="11" t="s">
        <v>54</v>
      </c>
      <c r="AB15" s="11" t="s">
        <v>55</v>
      </c>
      <c r="AC15" s="11" t="s">
        <v>56</v>
      </c>
      <c r="AD15" s="11" t="s">
        <v>57</v>
      </c>
      <c r="AE15" s="11" t="s">
        <v>58</v>
      </c>
      <c r="AF15" s="11" t="s">
        <v>52</v>
      </c>
      <c r="AG15" s="11" t="s">
        <v>53</v>
      </c>
      <c r="AH15" s="11" t="s">
        <v>54</v>
      </c>
      <c r="AI15" s="12" t="s">
        <v>59</v>
      </c>
    </row>
    <row r="16" spans="2:34" ht="11.25" customHeight="1">
      <c r="B16" s="5" t="s">
        <v>60</v>
      </c>
      <c r="C16" s="6">
        <v>2</v>
      </c>
      <c r="D16" s="11">
        <v>0</v>
      </c>
      <c r="E16" s="11">
        <v>80</v>
      </c>
      <c r="F16" s="11">
        <v>80</v>
      </c>
      <c r="G16" s="11">
        <v>80</v>
      </c>
      <c r="H16" s="11">
        <v>80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</row>
    <row r="17" spans="2:34" ht="11.25" customHeight="1">
      <c r="B17" s="5" t="s">
        <v>61</v>
      </c>
      <c r="C17" s="6">
        <v>2</v>
      </c>
      <c r="D17" s="11">
        <v>0</v>
      </c>
      <c r="E17" s="11">
        <v>80</v>
      </c>
      <c r="F17" s="11">
        <v>80</v>
      </c>
      <c r="G17" s="11">
        <v>80</v>
      </c>
      <c r="H17" s="11">
        <v>80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2:34" ht="11.25" customHeight="1">
      <c r="B18" s="5" t="s">
        <v>62</v>
      </c>
      <c r="C18" s="6">
        <v>2</v>
      </c>
      <c r="D18" s="11">
        <v>0</v>
      </c>
      <c r="E18" s="11">
        <v>80</v>
      </c>
      <c r="F18" s="11">
        <v>80</v>
      </c>
      <c r="G18" s="11">
        <v>80</v>
      </c>
      <c r="H18" s="11">
        <v>80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2:34" ht="11.25" customHeight="1">
      <c r="B19" s="5" t="s">
        <v>63</v>
      </c>
      <c r="C19" s="6">
        <v>2</v>
      </c>
      <c r="D19" s="11">
        <v>0</v>
      </c>
      <c r="E19" s="11">
        <v>80</v>
      </c>
      <c r="F19" s="11">
        <v>80</v>
      </c>
      <c r="G19" s="11">
        <v>80</v>
      </c>
      <c r="H19" s="11">
        <v>80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2:34" ht="11.25" customHeight="1">
      <c r="B20" s="5" t="s">
        <v>64</v>
      </c>
      <c r="C20" s="6">
        <v>2</v>
      </c>
      <c r="D20" s="11">
        <v>0</v>
      </c>
      <c r="E20" s="11">
        <v>80</v>
      </c>
      <c r="F20" s="11">
        <v>80</v>
      </c>
      <c r="G20" s="11">
        <v>80</v>
      </c>
      <c r="H20" s="11">
        <v>80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2:34" ht="11.25" customHeight="1">
      <c r="B21" s="5" t="s">
        <v>65</v>
      </c>
      <c r="C21" s="6">
        <v>2</v>
      </c>
      <c r="D21" s="11">
        <v>0</v>
      </c>
      <c r="E21" s="11">
        <v>80</v>
      </c>
      <c r="F21" s="11">
        <v>80</v>
      </c>
      <c r="G21" s="11">
        <v>80</v>
      </c>
      <c r="H21" s="11">
        <v>80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2:34" ht="11.25" customHeight="1">
      <c r="B22" s="5" t="s">
        <v>66</v>
      </c>
      <c r="C22" s="6">
        <v>2</v>
      </c>
      <c r="D22" s="11">
        <v>0</v>
      </c>
      <c r="E22" s="11">
        <v>50</v>
      </c>
      <c r="F22" s="11">
        <v>50</v>
      </c>
      <c r="G22" s="11">
        <v>50</v>
      </c>
      <c r="H22" s="11">
        <v>50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2:34" ht="11.25" customHeight="1">
      <c r="B23" s="5" t="s">
        <v>67</v>
      </c>
      <c r="C23" s="6">
        <v>2</v>
      </c>
      <c r="D23" s="11">
        <v>0</v>
      </c>
      <c r="E23" s="11">
        <v>50</v>
      </c>
      <c r="F23" s="11">
        <v>50</v>
      </c>
      <c r="G23" s="11">
        <v>50</v>
      </c>
      <c r="H23" s="11">
        <v>50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</row>
    <row r="24" spans="2:34" ht="11.25" customHeight="1">
      <c r="B24" s="5" t="s">
        <v>68</v>
      </c>
      <c r="C24" s="6">
        <v>2</v>
      </c>
      <c r="D24" s="11">
        <v>0</v>
      </c>
      <c r="E24" s="11">
        <v>50</v>
      </c>
      <c r="F24" s="11">
        <v>50</v>
      </c>
      <c r="G24" s="11">
        <v>50</v>
      </c>
      <c r="H24" s="11">
        <v>50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</row>
    <row r="25" spans="2:34" ht="11.25" customHeight="1">
      <c r="B25" s="5" t="s">
        <v>69</v>
      </c>
      <c r="C25" s="6">
        <v>2</v>
      </c>
      <c r="D25" s="11">
        <v>0</v>
      </c>
      <c r="E25" s="11">
        <v>50</v>
      </c>
      <c r="F25" s="11">
        <v>50</v>
      </c>
      <c r="G25" s="11">
        <v>50</v>
      </c>
      <c r="H25" s="11">
        <v>50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2:34" ht="11.25" customHeight="1">
      <c r="B26" s="5" t="s">
        <v>70</v>
      </c>
      <c r="C26" s="6">
        <v>2</v>
      </c>
      <c r="D26" s="11">
        <v>0</v>
      </c>
      <c r="E26" s="11">
        <v>80</v>
      </c>
      <c r="F26" s="11">
        <v>80</v>
      </c>
      <c r="G26" s="11">
        <v>80</v>
      </c>
      <c r="H26" s="11">
        <v>80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</row>
    <row r="27" spans="2:34" ht="11.25" customHeight="1">
      <c r="B27" s="5" t="s">
        <v>71</v>
      </c>
      <c r="C27" s="6">
        <v>2</v>
      </c>
      <c r="D27" s="11">
        <v>0</v>
      </c>
      <c r="E27" s="11">
        <v>80</v>
      </c>
      <c r="F27" s="11">
        <v>80</v>
      </c>
      <c r="G27" s="11">
        <v>80</v>
      </c>
      <c r="H27" s="11">
        <v>80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</row>
    <row r="28" spans="2:34" ht="11.25" customHeight="1">
      <c r="B28" s="5" t="s">
        <v>72</v>
      </c>
      <c r="C28" s="6">
        <v>2</v>
      </c>
      <c r="D28" s="11">
        <v>0</v>
      </c>
      <c r="E28" s="11">
        <v>80</v>
      </c>
      <c r="F28" s="11">
        <v>80</v>
      </c>
      <c r="G28" s="11">
        <v>80</v>
      </c>
      <c r="H28" s="11">
        <v>80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</row>
    <row r="29" spans="2:34" ht="11.25" customHeight="1">
      <c r="B29" s="5" t="s">
        <v>73</v>
      </c>
      <c r="C29" s="6">
        <v>2</v>
      </c>
      <c r="D29" s="11">
        <v>0</v>
      </c>
      <c r="E29" s="11">
        <v>80</v>
      </c>
      <c r="F29" s="11">
        <v>80</v>
      </c>
      <c r="G29" s="11">
        <v>80</v>
      </c>
      <c r="H29" s="11">
        <v>80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</row>
    <row r="30" spans="2:34" ht="11.25" customHeight="1">
      <c r="B30" s="5" t="s">
        <v>74</v>
      </c>
      <c r="C30" s="6">
        <v>2</v>
      </c>
      <c r="D30" s="11">
        <v>0</v>
      </c>
      <c r="E30" s="11">
        <v>80</v>
      </c>
      <c r="F30" s="11">
        <v>80</v>
      </c>
      <c r="G30" s="11">
        <v>80</v>
      </c>
      <c r="H30" s="11">
        <v>80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</row>
    <row r="31" spans="2:34" ht="11.25" customHeight="1">
      <c r="B31" s="5" t="s">
        <v>75</v>
      </c>
      <c r="C31" s="6">
        <v>2</v>
      </c>
      <c r="D31" s="11">
        <v>0</v>
      </c>
      <c r="E31" s="11">
        <v>80</v>
      </c>
      <c r="F31" s="11">
        <v>80</v>
      </c>
      <c r="G31" s="11">
        <v>80</v>
      </c>
      <c r="H31" s="11">
        <v>80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2:34" ht="11.25" customHeight="1">
      <c r="B32" s="5" t="s">
        <v>76</v>
      </c>
      <c r="C32" s="6">
        <v>2</v>
      </c>
      <c r="D32" s="11">
        <v>0</v>
      </c>
      <c r="E32" s="11">
        <v>80</v>
      </c>
      <c r="F32" s="11">
        <v>80</v>
      </c>
      <c r="G32" s="11">
        <v>80</v>
      </c>
      <c r="H32" s="11">
        <v>80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2:34" ht="11.25" customHeight="1">
      <c r="B33" s="5" t="s">
        <v>77</v>
      </c>
      <c r="C33" s="6">
        <v>2</v>
      </c>
      <c r="D33" s="11">
        <v>0</v>
      </c>
      <c r="E33" s="11">
        <v>80</v>
      </c>
      <c r="F33" s="11">
        <v>80</v>
      </c>
      <c r="G33" s="11">
        <v>80</v>
      </c>
      <c r="H33" s="11">
        <v>80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2:34" ht="11.25" customHeight="1">
      <c r="B34" s="5" t="s">
        <v>78</v>
      </c>
      <c r="C34" s="6">
        <v>2</v>
      </c>
      <c r="D34" s="11">
        <v>0</v>
      </c>
      <c r="E34" s="11">
        <v>50</v>
      </c>
      <c r="F34" s="11">
        <v>50</v>
      </c>
      <c r="G34" s="11">
        <v>50</v>
      </c>
      <c r="H34" s="11">
        <v>50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2:34" ht="11.25" customHeight="1">
      <c r="B35" s="5" t="s">
        <v>79</v>
      </c>
      <c r="C35" s="6">
        <v>2</v>
      </c>
      <c r="D35" s="11">
        <v>0</v>
      </c>
      <c r="E35" s="11">
        <v>50</v>
      </c>
      <c r="F35" s="11">
        <v>50</v>
      </c>
      <c r="G35" s="11">
        <v>50</v>
      </c>
      <c r="H35" s="11">
        <v>50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</row>
    <row r="36" spans="2:34" ht="11.25" customHeight="1">
      <c r="B36" s="5" t="s">
        <v>80</v>
      </c>
      <c r="C36" s="6">
        <v>2</v>
      </c>
      <c r="D36" s="11">
        <v>0</v>
      </c>
      <c r="E36" s="11">
        <v>50</v>
      </c>
      <c r="F36" s="11">
        <v>50</v>
      </c>
      <c r="G36" s="11">
        <v>50</v>
      </c>
      <c r="H36" s="11">
        <v>50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</row>
    <row r="37" spans="2:34" ht="11.25" customHeight="1">
      <c r="B37" s="5" t="s">
        <v>81</v>
      </c>
      <c r="C37" s="6">
        <v>2</v>
      </c>
      <c r="D37" s="11">
        <v>0</v>
      </c>
      <c r="E37" s="11">
        <v>50</v>
      </c>
      <c r="F37" s="11">
        <v>50</v>
      </c>
      <c r="G37" s="11">
        <v>50</v>
      </c>
      <c r="H37" s="11">
        <v>50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</row>
    <row r="38" spans="2:34" ht="11.25" customHeight="1">
      <c r="B38" s="5" t="s">
        <v>82</v>
      </c>
      <c r="C38" s="6">
        <v>2</v>
      </c>
      <c r="D38" s="11">
        <v>0</v>
      </c>
      <c r="E38" s="11">
        <v>50</v>
      </c>
      <c r="F38" s="11">
        <v>50</v>
      </c>
      <c r="G38" s="11">
        <v>50</v>
      </c>
      <c r="H38" s="11">
        <v>50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</row>
    <row r="39" spans="2:34" ht="11.25" customHeight="1">
      <c r="B39" s="5" t="s">
        <v>83</v>
      </c>
      <c r="C39" s="6">
        <v>2</v>
      </c>
      <c r="D39" s="11">
        <v>0</v>
      </c>
      <c r="E39" s="11">
        <v>50</v>
      </c>
      <c r="F39" s="11">
        <v>50</v>
      </c>
      <c r="G39" s="11">
        <v>50</v>
      </c>
      <c r="H39" s="11">
        <v>50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</row>
    <row r="40" spans="2:35" ht="9" customHeight="1">
      <c r="B40" s="7"/>
      <c r="C40" s="4" t="s">
        <v>51</v>
      </c>
      <c r="D40" s="13">
        <f aca="true" t="shared" si="0" ref="D40:AH40">SUM(D16:D39)</f>
        <v>0</v>
      </c>
      <c r="E40" s="13">
        <f t="shared" si="0"/>
        <v>1620</v>
      </c>
      <c r="F40" s="13">
        <f t="shared" si="0"/>
        <v>1620</v>
      </c>
      <c r="G40" s="13">
        <f t="shared" si="0"/>
        <v>1620</v>
      </c>
      <c r="H40" s="13">
        <f t="shared" si="0"/>
        <v>1620</v>
      </c>
      <c r="I40" s="13">
        <f t="shared" si="0"/>
        <v>0</v>
      </c>
      <c r="J40" s="13">
        <f t="shared" si="0"/>
        <v>0</v>
      </c>
      <c r="K40" s="13">
        <f t="shared" si="0"/>
        <v>0</v>
      </c>
      <c r="L40" s="13">
        <f t="shared" si="0"/>
        <v>0</v>
      </c>
      <c r="M40" s="13">
        <f t="shared" si="0"/>
        <v>0</v>
      </c>
      <c r="N40" s="13">
        <f t="shared" si="0"/>
        <v>0</v>
      </c>
      <c r="O40" s="13">
        <f t="shared" si="0"/>
        <v>0</v>
      </c>
      <c r="P40" s="13">
        <f t="shared" si="0"/>
        <v>0</v>
      </c>
      <c r="Q40" s="13">
        <f t="shared" si="0"/>
        <v>0</v>
      </c>
      <c r="R40" s="13">
        <f t="shared" si="0"/>
        <v>0</v>
      </c>
      <c r="S40" s="13">
        <f t="shared" si="0"/>
        <v>0</v>
      </c>
      <c r="T40" s="13">
        <f t="shared" si="0"/>
        <v>0</v>
      </c>
      <c r="U40" s="13">
        <f t="shared" si="0"/>
        <v>0</v>
      </c>
      <c r="V40" s="13">
        <f t="shared" si="0"/>
        <v>0</v>
      </c>
      <c r="W40" s="13">
        <f t="shared" si="0"/>
        <v>0</v>
      </c>
      <c r="X40" s="13">
        <f t="shared" si="0"/>
        <v>0</v>
      </c>
      <c r="Y40" s="13">
        <f t="shared" si="0"/>
        <v>0</v>
      </c>
      <c r="Z40" s="13">
        <f t="shared" si="0"/>
        <v>0</v>
      </c>
      <c r="AA40" s="13">
        <f t="shared" si="0"/>
        <v>0</v>
      </c>
      <c r="AB40" s="13">
        <f t="shared" si="0"/>
        <v>0</v>
      </c>
      <c r="AC40" s="13">
        <f t="shared" si="0"/>
        <v>0</v>
      </c>
      <c r="AD40" s="13">
        <f t="shared" si="0"/>
        <v>0</v>
      </c>
      <c r="AE40" s="13">
        <f t="shared" si="0"/>
        <v>0</v>
      </c>
      <c r="AF40" s="13">
        <f t="shared" si="0"/>
        <v>0</v>
      </c>
      <c r="AG40" s="13">
        <f t="shared" si="0"/>
        <v>0</v>
      </c>
      <c r="AH40" s="13">
        <f t="shared" si="0"/>
        <v>0</v>
      </c>
      <c r="AI40" s="13">
        <f>SUM(D40:AH40)</f>
        <v>6480</v>
      </c>
    </row>
    <row r="41" ht="34.5" customHeight="1"/>
    <row r="42" spans="3:34" ht="15.75" customHeight="1">
      <c r="C42" s="16" t="s">
        <v>86</v>
      </c>
      <c r="D42" s="16"/>
      <c r="E42" s="16"/>
      <c r="F42" s="16"/>
      <c r="G42" s="16"/>
      <c r="H42" s="16"/>
      <c r="AD42" s="17" t="s">
        <v>84</v>
      </c>
      <c r="AE42" s="17"/>
      <c r="AF42" s="17"/>
      <c r="AG42" s="17"/>
      <c r="AH42" s="17"/>
    </row>
  </sheetData>
  <sheetProtection/>
  <mergeCells count="19">
    <mergeCell ref="B11:F11"/>
    <mergeCell ref="G11:M11"/>
    <mergeCell ref="B12:F12"/>
    <mergeCell ref="G12:M12"/>
    <mergeCell ref="C42:H42"/>
    <mergeCell ref="AD42:AH42"/>
    <mergeCell ref="B8:F8"/>
    <mergeCell ref="G8:M8"/>
    <mergeCell ref="B9:F9"/>
    <mergeCell ref="G9:M9"/>
    <mergeCell ref="B10:F10"/>
    <mergeCell ref="G10:M10"/>
    <mergeCell ref="B5:F5"/>
    <mergeCell ref="G5:M5"/>
    <mergeCell ref="B6:F6"/>
    <mergeCell ref="G6:M6"/>
    <mergeCell ref="B7:F7"/>
    <mergeCell ref="G7:M7"/>
    <mergeCell ref="B2:M2"/>
  </mergeCells>
  <printOptions/>
  <pageMargins left="0" right="0" top="0" bottom="0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157"/>
  <sheetViews>
    <sheetView showGridLines="0" tabSelected="1" showOutlineSymbols="0" zoomScalePageLayoutView="0" workbookViewId="0" topLeftCell="A120">
      <selection activeCell="AS134" sqref="AS134"/>
    </sheetView>
  </sheetViews>
  <sheetFormatPr defaultColWidth="6.8515625" defaultRowHeight="12.75" customHeight="1"/>
  <cols>
    <col min="1" max="1" width="4.28125" style="0" customWidth="1"/>
    <col min="2" max="3" width="6.00390625" style="0" customWidth="1"/>
    <col min="4" max="4" width="4.140625" style="8" customWidth="1"/>
    <col min="5" max="34" width="4.28125" style="8" customWidth="1"/>
    <col min="35" max="35" width="8.28125" style="8" customWidth="1"/>
  </cols>
  <sheetData>
    <row r="1" ht="22.5" customHeight="1"/>
    <row r="2" spans="2:13" ht="22.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33" customHeight="1"/>
    <row r="4" spans="2:13" ht="15.75" customHeight="1">
      <c r="B4" s="14" t="s">
        <v>1</v>
      </c>
      <c r="C4" s="14"/>
      <c r="D4" s="14"/>
      <c r="E4" s="14"/>
      <c r="F4" s="14"/>
      <c r="G4" s="15" t="s">
        <v>2</v>
      </c>
      <c r="H4" s="15"/>
      <c r="I4" s="15"/>
      <c r="J4" s="15"/>
      <c r="K4" s="15"/>
      <c r="L4" s="15"/>
      <c r="M4" s="15"/>
    </row>
    <row r="5" spans="2:13" ht="15.75" customHeight="1">
      <c r="B5" s="14" t="s">
        <v>3</v>
      </c>
      <c r="C5" s="14"/>
      <c r="D5" s="14"/>
      <c r="E5" s="14"/>
      <c r="F5" s="14"/>
      <c r="G5" s="15" t="s">
        <v>4</v>
      </c>
      <c r="H5" s="15"/>
      <c r="I5" s="15"/>
      <c r="J5" s="15"/>
      <c r="K5" s="15"/>
      <c r="L5" s="15"/>
      <c r="M5" s="15"/>
    </row>
    <row r="6" spans="2:13" ht="15.75" customHeight="1">
      <c r="B6" s="14" t="s">
        <v>5</v>
      </c>
      <c r="C6" s="14"/>
      <c r="D6" s="14"/>
      <c r="E6" s="14"/>
      <c r="F6" s="14"/>
      <c r="G6" s="15" t="s">
        <v>6</v>
      </c>
      <c r="H6" s="15"/>
      <c r="I6" s="15"/>
      <c r="J6" s="15"/>
      <c r="K6" s="15"/>
      <c r="L6" s="15"/>
      <c r="M6" s="15"/>
    </row>
    <row r="7" spans="2:13" ht="15.75" customHeight="1">
      <c r="B7" s="14" t="s">
        <v>7</v>
      </c>
      <c r="C7" s="14"/>
      <c r="D7" s="14"/>
      <c r="E7" s="14"/>
      <c r="F7" s="14"/>
      <c r="G7" s="15" t="s">
        <v>8</v>
      </c>
      <c r="H7" s="15"/>
      <c r="I7" s="15"/>
      <c r="J7" s="15"/>
      <c r="K7" s="15"/>
      <c r="L7" s="15"/>
      <c r="M7" s="15"/>
    </row>
    <row r="8" spans="2:13" ht="15.75" customHeight="1">
      <c r="B8" s="14" t="s">
        <v>9</v>
      </c>
      <c r="C8" s="14"/>
      <c r="D8" s="14"/>
      <c r="E8" s="14"/>
      <c r="F8" s="14"/>
      <c r="G8" s="15" t="s">
        <v>10</v>
      </c>
      <c r="H8" s="15"/>
      <c r="I8" s="15"/>
      <c r="J8" s="15"/>
      <c r="K8" s="15"/>
      <c r="L8" s="15"/>
      <c r="M8" s="15"/>
    </row>
    <row r="9" spans="2:13" ht="15.75" customHeight="1">
      <c r="B9" s="14" t="s">
        <v>11</v>
      </c>
      <c r="C9" s="14"/>
      <c r="D9" s="14"/>
      <c r="E9" s="14"/>
      <c r="F9" s="14"/>
      <c r="G9" s="15" t="s">
        <v>12</v>
      </c>
      <c r="H9" s="15"/>
      <c r="I9" s="15"/>
      <c r="J9" s="15"/>
      <c r="K9" s="15"/>
      <c r="L9" s="15"/>
      <c r="M9" s="15"/>
    </row>
    <row r="10" spans="2:13" ht="15.75" customHeight="1">
      <c r="B10" s="14" t="s">
        <v>13</v>
      </c>
      <c r="C10" s="14"/>
      <c r="D10" s="14"/>
      <c r="E10" s="14"/>
      <c r="F10" s="14"/>
      <c r="G10" s="15" t="s">
        <v>14</v>
      </c>
      <c r="H10" s="15"/>
      <c r="I10" s="15"/>
      <c r="J10" s="15"/>
      <c r="K10" s="15"/>
      <c r="L10" s="15"/>
      <c r="M10" s="15"/>
    </row>
    <row r="11" spans="2:13" ht="15.75" customHeight="1">
      <c r="B11" s="14" t="s">
        <v>15</v>
      </c>
      <c r="C11" s="14"/>
      <c r="D11" s="14"/>
      <c r="E11" s="14"/>
      <c r="F11" s="14"/>
      <c r="G11" s="15">
        <f>AI39</f>
        <v>960</v>
      </c>
      <c r="H11" s="15"/>
      <c r="I11" s="15"/>
      <c r="J11" s="15"/>
      <c r="K11" s="15"/>
      <c r="L11" s="15"/>
      <c r="M11" s="15"/>
    </row>
    <row r="12" ht="31.5" customHeight="1"/>
    <row r="13" spans="2:35" ht="16.5" customHeight="1">
      <c r="B13" s="1" t="s">
        <v>16</v>
      </c>
      <c r="C13" s="2" t="s">
        <v>17</v>
      </c>
      <c r="D13" s="9" t="s">
        <v>18</v>
      </c>
      <c r="E13" s="9" t="s">
        <v>19</v>
      </c>
      <c r="F13" s="9" t="s">
        <v>20</v>
      </c>
      <c r="G13" s="9" t="s">
        <v>21</v>
      </c>
      <c r="H13" s="9" t="s">
        <v>22</v>
      </c>
      <c r="I13" s="9" t="s">
        <v>23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28</v>
      </c>
      <c r="O13" s="9" t="s">
        <v>29</v>
      </c>
      <c r="P13" s="9" t="s">
        <v>30</v>
      </c>
      <c r="Q13" s="9" t="s">
        <v>31</v>
      </c>
      <c r="R13" s="9" t="s">
        <v>32</v>
      </c>
      <c r="S13" s="9" t="s">
        <v>33</v>
      </c>
      <c r="T13" s="9" t="s">
        <v>34</v>
      </c>
      <c r="U13" s="9" t="s">
        <v>35</v>
      </c>
      <c r="V13" s="9" t="s">
        <v>36</v>
      </c>
      <c r="W13" s="9" t="s">
        <v>37</v>
      </c>
      <c r="X13" s="9" t="s">
        <v>38</v>
      </c>
      <c r="Y13" s="9" t="s">
        <v>39</v>
      </c>
      <c r="Z13" s="9" t="s">
        <v>40</v>
      </c>
      <c r="AA13" s="9" t="s">
        <v>41</v>
      </c>
      <c r="AB13" s="9" t="s">
        <v>42</v>
      </c>
      <c r="AC13" s="9" t="s">
        <v>43</v>
      </c>
      <c r="AD13" s="9" t="s">
        <v>44</v>
      </c>
      <c r="AE13" s="9" t="s">
        <v>45</v>
      </c>
      <c r="AF13" s="9" t="s">
        <v>46</v>
      </c>
      <c r="AG13" s="9" t="s">
        <v>47</v>
      </c>
      <c r="AH13" s="9" t="s">
        <v>48</v>
      </c>
      <c r="AI13" s="10" t="s">
        <v>49</v>
      </c>
    </row>
    <row r="14" spans="2:35" ht="17.25" customHeight="1">
      <c r="B14" s="3" t="s">
        <v>50</v>
      </c>
      <c r="C14" s="4" t="s">
        <v>51</v>
      </c>
      <c r="D14" s="11" t="s">
        <v>52</v>
      </c>
      <c r="E14" s="11" t="s">
        <v>53</v>
      </c>
      <c r="F14" s="11" t="s">
        <v>54</v>
      </c>
      <c r="G14" s="11" t="s">
        <v>55</v>
      </c>
      <c r="H14" s="11" t="s">
        <v>56</v>
      </c>
      <c r="I14" s="11" t="s">
        <v>57</v>
      </c>
      <c r="J14" s="11" t="s">
        <v>58</v>
      </c>
      <c r="K14" s="11" t="s">
        <v>52</v>
      </c>
      <c r="L14" s="11" t="s">
        <v>53</v>
      </c>
      <c r="M14" s="11" t="s">
        <v>54</v>
      </c>
      <c r="N14" s="11" t="s">
        <v>55</v>
      </c>
      <c r="O14" s="11" t="s">
        <v>56</v>
      </c>
      <c r="P14" s="11" t="s">
        <v>57</v>
      </c>
      <c r="Q14" s="11" t="s">
        <v>58</v>
      </c>
      <c r="R14" s="11" t="s">
        <v>52</v>
      </c>
      <c r="S14" s="11" t="s">
        <v>53</v>
      </c>
      <c r="T14" s="11" t="s">
        <v>54</v>
      </c>
      <c r="U14" s="11" t="s">
        <v>55</v>
      </c>
      <c r="V14" s="11" t="s">
        <v>56</v>
      </c>
      <c r="W14" s="11" t="s">
        <v>57</v>
      </c>
      <c r="X14" s="11" t="s">
        <v>58</v>
      </c>
      <c r="Y14" s="11" t="s">
        <v>52</v>
      </c>
      <c r="Z14" s="11" t="s">
        <v>53</v>
      </c>
      <c r="AA14" s="11" t="s">
        <v>54</v>
      </c>
      <c r="AB14" s="11" t="s">
        <v>55</v>
      </c>
      <c r="AC14" s="11" t="s">
        <v>56</v>
      </c>
      <c r="AD14" s="11" t="s">
        <v>57</v>
      </c>
      <c r="AE14" s="11" t="s">
        <v>58</v>
      </c>
      <c r="AF14" s="11" t="s">
        <v>52</v>
      </c>
      <c r="AG14" s="11" t="s">
        <v>53</v>
      </c>
      <c r="AH14" s="11" t="s">
        <v>54</v>
      </c>
      <c r="AI14" s="12" t="s">
        <v>59</v>
      </c>
    </row>
    <row r="15" spans="2:34" ht="11.25" customHeight="1">
      <c r="B15" s="5" t="s">
        <v>60</v>
      </c>
      <c r="C15" s="6">
        <v>1</v>
      </c>
      <c r="D15" s="11">
        <v>8</v>
      </c>
      <c r="E15" s="11">
        <v>8</v>
      </c>
      <c r="F15" s="11">
        <v>8</v>
      </c>
      <c r="G15" s="11">
        <v>8</v>
      </c>
      <c r="H15" s="11">
        <v>8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</row>
    <row r="16" spans="2:34" ht="11.25" customHeight="1">
      <c r="B16" s="5" t="s">
        <v>61</v>
      </c>
      <c r="C16" s="6">
        <v>1</v>
      </c>
      <c r="D16" s="11">
        <v>8</v>
      </c>
      <c r="E16" s="11">
        <v>8</v>
      </c>
      <c r="F16" s="11">
        <v>8</v>
      </c>
      <c r="G16" s="11">
        <v>8</v>
      </c>
      <c r="H16" s="11">
        <v>8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</row>
    <row r="17" spans="2:34" ht="11.25" customHeight="1">
      <c r="B17" s="5" t="s">
        <v>62</v>
      </c>
      <c r="C17" s="6">
        <v>1</v>
      </c>
      <c r="D17" s="11">
        <v>8</v>
      </c>
      <c r="E17" s="11">
        <v>8</v>
      </c>
      <c r="F17" s="11">
        <v>8</v>
      </c>
      <c r="G17" s="11">
        <v>8</v>
      </c>
      <c r="H17" s="11">
        <v>8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2:34" ht="11.25" customHeight="1">
      <c r="B18" s="5" t="s">
        <v>63</v>
      </c>
      <c r="C18" s="6">
        <v>1</v>
      </c>
      <c r="D18" s="11">
        <v>8</v>
      </c>
      <c r="E18" s="11">
        <v>8</v>
      </c>
      <c r="F18" s="11">
        <v>8</v>
      </c>
      <c r="G18" s="11">
        <v>8</v>
      </c>
      <c r="H18" s="11">
        <v>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2:34" ht="11.25" customHeight="1">
      <c r="B19" s="5" t="s">
        <v>64</v>
      </c>
      <c r="C19" s="6">
        <v>1</v>
      </c>
      <c r="D19" s="11">
        <v>8</v>
      </c>
      <c r="E19" s="11">
        <v>8</v>
      </c>
      <c r="F19" s="11">
        <v>8</v>
      </c>
      <c r="G19" s="11">
        <v>8</v>
      </c>
      <c r="H19" s="11">
        <v>8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2:34" ht="11.25" customHeight="1">
      <c r="B20" s="5" t="s">
        <v>65</v>
      </c>
      <c r="C20" s="6">
        <v>1</v>
      </c>
      <c r="D20" s="11">
        <v>8</v>
      </c>
      <c r="E20" s="11">
        <v>8</v>
      </c>
      <c r="F20" s="11">
        <v>8</v>
      </c>
      <c r="G20" s="11">
        <v>8</v>
      </c>
      <c r="H20" s="11">
        <v>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2:34" ht="11.25" customHeight="1">
      <c r="B21" s="5" t="s">
        <v>66</v>
      </c>
      <c r="C21" s="6">
        <v>1</v>
      </c>
      <c r="D21" s="11">
        <v>8</v>
      </c>
      <c r="E21" s="11">
        <v>8</v>
      </c>
      <c r="F21" s="11">
        <v>8</v>
      </c>
      <c r="G21" s="11">
        <v>8</v>
      </c>
      <c r="H21" s="11">
        <v>8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2:34" ht="11.25" customHeight="1">
      <c r="B22" s="5" t="s">
        <v>67</v>
      </c>
      <c r="C22" s="6">
        <v>1</v>
      </c>
      <c r="D22" s="11">
        <v>8</v>
      </c>
      <c r="E22" s="11">
        <v>8</v>
      </c>
      <c r="F22" s="11">
        <v>8</v>
      </c>
      <c r="G22" s="11">
        <v>8</v>
      </c>
      <c r="H22" s="11">
        <v>8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2:34" ht="11.25" customHeight="1">
      <c r="B23" s="5" t="s">
        <v>68</v>
      </c>
      <c r="C23" s="6">
        <v>1</v>
      </c>
      <c r="D23" s="11">
        <v>8</v>
      </c>
      <c r="E23" s="11">
        <v>8</v>
      </c>
      <c r="F23" s="11">
        <v>8</v>
      </c>
      <c r="G23" s="11">
        <v>8</v>
      </c>
      <c r="H23" s="11">
        <v>8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</row>
    <row r="24" spans="2:34" ht="11.25" customHeight="1">
      <c r="B24" s="5" t="s">
        <v>69</v>
      </c>
      <c r="C24" s="6">
        <v>1</v>
      </c>
      <c r="D24" s="11">
        <v>8</v>
      </c>
      <c r="E24" s="11">
        <v>8</v>
      </c>
      <c r="F24" s="11">
        <v>8</v>
      </c>
      <c r="G24" s="11">
        <v>8</v>
      </c>
      <c r="H24" s="11">
        <v>8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</row>
    <row r="25" spans="2:34" ht="11.25" customHeight="1">
      <c r="B25" s="5" t="s">
        <v>70</v>
      </c>
      <c r="C25" s="6">
        <v>1</v>
      </c>
      <c r="D25" s="11">
        <v>8</v>
      </c>
      <c r="E25" s="11">
        <v>8</v>
      </c>
      <c r="F25" s="11">
        <v>8</v>
      </c>
      <c r="G25" s="11">
        <v>8</v>
      </c>
      <c r="H25" s="11">
        <v>8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2:34" ht="11.25" customHeight="1">
      <c r="B26" s="5" t="s">
        <v>71</v>
      </c>
      <c r="C26" s="6">
        <v>1</v>
      </c>
      <c r="D26" s="11">
        <v>8</v>
      </c>
      <c r="E26" s="11">
        <v>8</v>
      </c>
      <c r="F26" s="11">
        <v>8</v>
      </c>
      <c r="G26" s="11">
        <v>8</v>
      </c>
      <c r="H26" s="11">
        <v>8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</row>
    <row r="27" spans="2:34" ht="11.25" customHeight="1">
      <c r="B27" s="5" t="s">
        <v>72</v>
      </c>
      <c r="C27" s="6">
        <v>1</v>
      </c>
      <c r="D27" s="11">
        <v>8</v>
      </c>
      <c r="E27" s="11">
        <v>8</v>
      </c>
      <c r="F27" s="11">
        <v>8</v>
      </c>
      <c r="G27" s="11">
        <v>8</v>
      </c>
      <c r="H27" s="11">
        <v>8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</row>
    <row r="28" spans="2:34" ht="11.25" customHeight="1">
      <c r="B28" s="5" t="s">
        <v>73</v>
      </c>
      <c r="C28" s="6">
        <v>1</v>
      </c>
      <c r="D28" s="11">
        <v>8</v>
      </c>
      <c r="E28" s="11">
        <v>8</v>
      </c>
      <c r="F28" s="11">
        <v>8</v>
      </c>
      <c r="G28" s="11">
        <v>8</v>
      </c>
      <c r="H28" s="11">
        <v>8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</row>
    <row r="29" spans="2:34" ht="11.25" customHeight="1">
      <c r="B29" s="5" t="s">
        <v>74</v>
      </c>
      <c r="C29" s="6">
        <v>1</v>
      </c>
      <c r="D29" s="11">
        <v>8</v>
      </c>
      <c r="E29" s="11">
        <v>8</v>
      </c>
      <c r="F29" s="11">
        <v>8</v>
      </c>
      <c r="G29" s="11">
        <v>8</v>
      </c>
      <c r="H29" s="11">
        <v>8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</row>
    <row r="30" spans="2:34" ht="11.25" customHeight="1">
      <c r="B30" s="5" t="s">
        <v>75</v>
      </c>
      <c r="C30" s="6">
        <v>1</v>
      </c>
      <c r="D30" s="11">
        <v>8</v>
      </c>
      <c r="E30" s="11">
        <v>8</v>
      </c>
      <c r="F30" s="11">
        <v>8</v>
      </c>
      <c r="G30" s="11">
        <v>8</v>
      </c>
      <c r="H30" s="11">
        <v>8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</row>
    <row r="31" spans="2:34" ht="11.25" customHeight="1">
      <c r="B31" s="5" t="s">
        <v>76</v>
      </c>
      <c r="C31" s="6">
        <v>1</v>
      </c>
      <c r="D31" s="11">
        <v>8</v>
      </c>
      <c r="E31" s="11">
        <v>8</v>
      </c>
      <c r="F31" s="11">
        <v>8</v>
      </c>
      <c r="G31" s="11">
        <v>8</v>
      </c>
      <c r="H31" s="11">
        <v>8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2:34" ht="11.25" customHeight="1">
      <c r="B32" s="5" t="s">
        <v>77</v>
      </c>
      <c r="C32" s="6">
        <v>1</v>
      </c>
      <c r="D32" s="11">
        <v>8</v>
      </c>
      <c r="E32" s="11">
        <v>8</v>
      </c>
      <c r="F32" s="11">
        <v>8</v>
      </c>
      <c r="G32" s="11">
        <v>8</v>
      </c>
      <c r="H32" s="11">
        <v>8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2:34" ht="11.25" customHeight="1">
      <c r="B33" s="5" t="s">
        <v>78</v>
      </c>
      <c r="C33" s="6">
        <v>1</v>
      </c>
      <c r="D33" s="11">
        <v>8</v>
      </c>
      <c r="E33" s="11">
        <v>8</v>
      </c>
      <c r="F33" s="11">
        <v>8</v>
      </c>
      <c r="G33" s="11">
        <v>8</v>
      </c>
      <c r="H33" s="11">
        <v>8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2:34" ht="11.25" customHeight="1">
      <c r="B34" s="5" t="s">
        <v>79</v>
      </c>
      <c r="C34" s="6">
        <v>1</v>
      </c>
      <c r="D34" s="11">
        <v>8</v>
      </c>
      <c r="E34" s="11">
        <v>8</v>
      </c>
      <c r="F34" s="11">
        <v>8</v>
      </c>
      <c r="G34" s="11">
        <v>8</v>
      </c>
      <c r="H34" s="11">
        <v>8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2:34" ht="11.25" customHeight="1">
      <c r="B35" s="5" t="s">
        <v>80</v>
      </c>
      <c r="C35" s="6">
        <v>1</v>
      </c>
      <c r="D35" s="11">
        <v>8</v>
      </c>
      <c r="E35" s="11">
        <v>8</v>
      </c>
      <c r="F35" s="11">
        <v>8</v>
      </c>
      <c r="G35" s="11">
        <v>8</v>
      </c>
      <c r="H35" s="11">
        <v>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</row>
    <row r="36" spans="2:34" ht="11.25" customHeight="1">
      <c r="B36" s="5" t="s">
        <v>81</v>
      </c>
      <c r="C36" s="6">
        <v>1</v>
      </c>
      <c r="D36" s="11">
        <v>8</v>
      </c>
      <c r="E36" s="11">
        <v>8</v>
      </c>
      <c r="F36" s="11">
        <v>8</v>
      </c>
      <c r="G36" s="11">
        <v>8</v>
      </c>
      <c r="H36" s="11">
        <v>8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</row>
    <row r="37" spans="2:34" ht="11.25" customHeight="1">
      <c r="B37" s="5" t="s">
        <v>82</v>
      </c>
      <c r="C37" s="6">
        <v>1</v>
      </c>
      <c r="D37" s="11">
        <v>8</v>
      </c>
      <c r="E37" s="11">
        <v>8</v>
      </c>
      <c r="F37" s="11">
        <v>8</v>
      </c>
      <c r="G37" s="11">
        <v>8</v>
      </c>
      <c r="H37" s="11">
        <v>8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</row>
    <row r="38" spans="2:34" ht="11.25" customHeight="1">
      <c r="B38" s="5" t="s">
        <v>83</v>
      </c>
      <c r="C38" s="6">
        <v>1</v>
      </c>
      <c r="D38" s="11">
        <v>8</v>
      </c>
      <c r="E38" s="11">
        <v>8</v>
      </c>
      <c r="F38" s="11">
        <v>8</v>
      </c>
      <c r="G38" s="11">
        <v>8</v>
      </c>
      <c r="H38" s="11">
        <v>8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</row>
    <row r="39" spans="2:35" ht="9" customHeight="1">
      <c r="B39" s="7"/>
      <c r="C39" s="4" t="s">
        <v>51</v>
      </c>
      <c r="D39" s="13">
        <f>SUM(D15:D38)</f>
        <v>192</v>
      </c>
      <c r="E39" s="13">
        <f aca="true" t="shared" si="0" ref="E39:AH39">SUM(E15:E38)</f>
        <v>192</v>
      </c>
      <c r="F39" s="13">
        <f t="shared" si="0"/>
        <v>192</v>
      </c>
      <c r="G39" s="13">
        <f t="shared" si="0"/>
        <v>192</v>
      </c>
      <c r="H39" s="13">
        <f t="shared" si="0"/>
        <v>192</v>
      </c>
      <c r="I39" s="13">
        <f t="shared" si="0"/>
        <v>0</v>
      </c>
      <c r="J39" s="13">
        <f t="shared" si="0"/>
        <v>0</v>
      </c>
      <c r="K39" s="13">
        <f t="shared" si="0"/>
        <v>0</v>
      </c>
      <c r="L39" s="13">
        <f t="shared" si="0"/>
        <v>0</v>
      </c>
      <c r="M39" s="13">
        <f t="shared" si="0"/>
        <v>0</v>
      </c>
      <c r="N39" s="13">
        <f t="shared" si="0"/>
        <v>0</v>
      </c>
      <c r="O39" s="13">
        <f t="shared" si="0"/>
        <v>0</v>
      </c>
      <c r="P39" s="13">
        <f t="shared" si="0"/>
        <v>0</v>
      </c>
      <c r="Q39" s="13">
        <f t="shared" si="0"/>
        <v>0</v>
      </c>
      <c r="R39" s="13">
        <f t="shared" si="0"/>
        <v>0</v>
      </c>
      <c r="S39" s="13">
        <f t="shared" si="0"/>
        <v>0</v>
      </c>
      <c r="T39" s="13">
        <f t="shared" si="0"/>
        <v>0</v>
      </c>
      <c r="U39" s="13">
        <f t="shared" si="0"/>
        <v>0</v>
      </c>
      <c r="V39" s="13">
        <f t="shared" si="0"/>
        <v>0</v>
      </c>
      <c r="W39" s="13">
        <f t="shared" si="0"/>
        <v>0</v>
      </c>
      <c r="X39" s="13">
        <f t="shared" si="0"/>
        <v>0</v>
      </c>
      <c r="Y39" s="13">
        <f t="shared" si="0"/>
        <v>0</v>
      </c>
      <c r="Z39" s="13">
        <f t="shared" si="0"/>
        <v>0</v>
      </c>
      <c r="AA39" s="13">
        <f t="shared" si="0"/>
        <v>0</v>
      </c>
      <c r="AB39" s="13">
        <f t="shared" si="0"/>
        <v>0</v>
      </c>
      <c r="AC39" s="13">
        <f t="shared" si="0"/>
        <v>0</v>
      </c>
      <c r="AD39" s="13">
        <f t="shared" si="0"/>
        <v>0</v>
      </c>
      <c r="AE39" s="13">
        <f t="shared" si="0"/>
        <v>0</v>
      </c>
      <c r="AF39" s="13">
        <f t="shared" si="0"/>
        <v>0</v>
      </c>
      <c r="AG39" s="13">
        <f t="shared" si="0"/>
        <v>0</v>
      </c>
      <c r="AH39" s="13">
        <f t="shared" si="0"/>
        <v>0</v>
      </c>
      <c r="AI39" s="13">
        <f>SUM(D39:AH39)</f>
        <v>960</v>
      </c>
    </row>
    <row r="40" ht="34.5" customHeight="1"/>
    <row r="41" spans="3:34" ht="15.75" customHeight="1">
      <c r="C41" s="16" t="s">
        <v>10</v>
      </c>
      <c r="D41" s="16"/>
      <c r="E41" s="16"/>
      <c r="F41" s="16"/>
      <c r="G41" s="16"/>
      <c r="H41" s="16"/>
      <c r="AD41" s="17" t="s">
        <v>84</v>
      </c>
      <c r="AE41" s="17"/>
      <c r="AF41" s="17"/>
      <c r="AG41" s="17"/>
      <c r="AH41" s="17"/>
    </row>
    <row r="42" ht="27.75" customHeight="1"/>
    <row r="43" spans="2:13" ht="15.75" customHeight="1">
      <c r="B43" s="14" t="s">
        <v>1</v>
      </c>
      <c r="C43" s="14"/>
      <c r="D43" s="14"/>
      <c r="E43" s="14"/>
      <c r="F43" s="14"/>
      <c r="G43" s="15" t="s">
        <v>2</v>
      </c>
      <c r="H43" s="15"/>
      <c r="I43" s="15"/>
      <c r="J43" s="15"/>
      <c r="K43" s="15"/>
      <c r="L43" s="15"/>
      <c r="M43" s="15"/>
    </row>
    <row r="44" spans="2:13" ht="15.75" customHeight="1">
      <c r="B44" s="14" t="s">
        <v>3</v>
      </c>
      <c r="C44" s="14"/>
      <c r="D44" s="14"/>
      <c r="E44" s="14"/>
      <c r="F44" s="14"/>
      <c r="G44" s="15" t="s">
        <v>4</v>
      </c>
      <c r="H44" s="15"/>
      <c r="I44" s="15"/>
      <c r="J44" s="15"/>
      <c r="K44" s="15"/>
      <c r="L44" s="15"/>
      <c r="M44" s="15"/>
    </row>
    <row r="45" spans="2:13" ht="15.75" customHeight="1">
      <c r="B45" s="14" t="s">
        <v>5</v>
      </c>
      <c r="C45" s="14"/>
      <c r="D45" s="14"/>
      <c r="E45" s="14"/>
      <c r="F45" s="14"/>
      <c r="G45" s="15" t="s">
        <v>6</v>
      </c>
      <c r="H45" s="15"/>
      <c r="I45" s="15"/>
      <c r="J45" s="15"/>
      <c r="K45" s="15"/>
      <c r="L45" s="15"/>
      <c r="M45" s="15"/>
    </row>
    <row r="46" spans="2:13" ht="15.75" customHeight="1">
      <c r="B46" s="14" t="s">
        <v>7</v>
      </c>
      <c r="C46" s="14"/>
      <c r="D46" s="14"/>
      <c r="E46" s="14"/>
      <c r="F46" s="14"/>
      <c r="G46" s="15" t="s">
        <v>8</v>
      </c>
      <c r="H46" s="15"/>
      <c r="I46" s="15"/>
      <c r="J46" s="15"/>
      <c r="K46" s="15"/>
      <c r="L46" s="15"/>
      <c r="M46" s="15"/>
    </row>
    <row r="47" spans="2:13" ht="15.75" customHeight="1">
      <c r="B47" s="14" t="s">
        <v>9</v>
      </c>
      <c r="C47" s="14"/>
      <c r="D47" s="14"/>
      <c r="E47" s="14"/>
      <c r="F47" s="14"/>
      <c r="G47" s="15" t="s">
        <v>85</v>
      </c>
      <c r="H47" s="15"/>
      <c r="I47" s="15"/>
      <c r="J47" s="15"/>
      <c r="K47" s="15"/>
      <c r="L47" s="15"/>
      <c r="M47" s="15"/>
    </row>
    <row r="48" spans="2:13" ht="15.75" customHeight="1">
      <c r="B48" s="14" t="s">
        <v>11</v>
      </c>
      <c r="C48" s="14"/>
      <c r="D48" s="14"/>
      <c r="E48" s="14"/>
      <c r="F48" s="14"/>
      <c r="G48" s="15" t="s">
        <v>12</v>
      </c>
      <c r="H48" s="15"/>
      <c r="I48" s="15"/>
      <c r="J48" s="15"/>
      <c r="K48" s="15"/>
      <c r="L48" s="15"/>
      <c r="M48" s="15"/>
    </row>
    <row r="49" spans="2:13" ht="15.75" customHeight="1">
      <c r="B49" s="14" t="s">
        <v>13</v>
      </c>
      <c r="C49" s="14"/>
      <c r="D49" s="14"/>
      <c r="E49" s="14"/>
      <c r="F49" s="14"/>
      <c r="G49" s="15" t="s">
        <v>14</v>
      </c>
      <c r="H49" s="15"/>
      <c r="I49" s="15"/>
      <c r="J49" s="15"/>
      <c r="K49" s="15"/>
      <c r="L49" s="15"/>
      <c r="M49" s="15"/>
    </row>
    <row r="50" spans="2:13" ht="15.75" customHeight="1">
      <c r="B50" s="14" t="s">
        <v>15</v>
      </c>
      <c r="C50" s="14"/>
      <c r="D50" s="14"/>
      <c r="E50" s="14"/>
      <c r="F50" s="14"/>
      <c r="G50" s="15">
        <f>AI78</f>
        <v>5227</v>
      </c>
      <c r="H50" s="15"/>
      <c r="I50" s="15"/>
      <c r="J50" s="15"/>
      <c r="K50" s="15"/>
      <c r="L50" s="15"/>
      <c r="M50" s="15"/>
    </row>
    <row r="51" ht="31.5" customHeight="1"/>
    <row r="52" spans="2:35" ht="16.5" customHeight="1">
      <c r="B52" s="1" t="s">
        <v>16</v>
      </c>
      <c r="C52" s="2" t="s">
        <v>17</v>
      </c>
      <c r="D52" s="9" t="s">
        <v>18</v>
      </c>
      <c r="E52" s="9" t="s">
        <v>19</v>
      </c>
      <c r="F52" s="9" t="s">
        <v>20</v>
      </c>
      <c r="G52" s="9" t="s">
        <v>21</v>
      </c>
      <c r="H52" s="9" t="s">
        <v>22</v>
      </c>
      <c r="I52" s="9" t="s">
        <v>23</v>
      </c>
      <c r="J52" s="9" t="s">
        <v>24</v>
      </c>
      <c r="K52" s="9" t="s">
        <v>25</v>
      </c>
      <c r="L52" s="9" t="s">
        <v>26</v>
      </c>
      <c r="M52" s="9" t="s">
        <v>27</v>
      </c>
      <c r="N52" s="9" t="s">
        <v>28</v>
      </c>
      <c r="O52" s="9" t="s">
        <v>29</v>
      </c>
      <c r="P52" s="9" t="s">
        <v>30</v>
      </c>
      <c r="Q52" s="9" t="s">
        <v>31</v>
      </c>
      <c r="R52" s="9" t="s">
        <v>32</v>
      </c>
      <c r="S52" s="9" t="s">
        <v>33</v>
      </c>
      <c r="T52" s="9" t="s">
        <v>34</v>
      </c>
      <c r="U52" s="9" t="s">
        <v>35</v>
      </c>
      <c r="V52" s="9" t="s">
        <v>36</v>
      </c>
      <c r="W52" s="9" t="s">
        <v>37</v>
      </c>
      <c r="X52" s="9" t="s">
        <v>38</v>
      </c>
      <c r="Y52" s="9" t="s">
        <v>39</v>
      </c>
      <c r="Z52" s="9" t="s">
        <v>40</v>
      </c>
      <c r="AA52" s="9" t="s">
        <v>41</v>
      </c>
      <c r="AB52" s="9" t="s">
        <v>42</v>
      </c>
      <c r="AC52" s="9" t="s">
        <v>43</v>
      </c>
      <c r="AD52" s="9" t="s">
        <v>44</v>
      </c>
      <c r="AE52" s="9" t="s">
        <v>45</v>
      </c>
      <c r="AF52" s="9" t="s">
        <v>46</v>
      </c>
      <c r="AG52" s="9" t="s">
        <v>47</v>
      </c>
      <c r="AH52" s="9" t="s">
        <v>48</v>
      </c>
      <c r="AI52" s="10" t="s">
        <v>49</v>
      </c>
    </row>
    <row r="53" spans="2:35" ht="17.25" customHeight="1">
      <c r="B53" s="3" t="s">
        <v>50</v>
      </c>
      <c r="C53" s="4" t="s">
        <v>51</v>
      </c>
      <c r="D53" s="11" t="s">
        <v>52</v>
      </c>
      <c r="E53" s="11" t="s">
        <v>53</v>
      </c>
      <c r="F53" s="11" t="s">
        <v>54</v>
      </c>
      <c r="G53" s="11" t="s">
        <v>55</v>
      </c>
      <c r="H53" s="11" t="s">
        <v>56</v>
      </c>
      <c r="I53" s="11" t="s">
        <v>57</v>
      </c>
      <c r="J53" s="11" t="s">
        <v>58</v>
      </c>
      <c r="K53" s="11" t="s">
        <v>52</v>
      </c>
      <c r="L53" s="11" t="s">
        <v>53</v>
      </c>
      <c r="M53" s="11" t="s">
        <v>54</v>
      </c>
      <c r="N53" s="11" t="s">
        <v>55</v>
      </c>
      <c r="O53" s="11" t="s">
        <v>56</v>
      </c>
      <c r="P53" s="11" t="s">
        <v>57</v>
      </c>
      <c r="Q53" s="11" t="s">
        <v>58</v>
      </c>
      <c r="R53" s="11" t="s">
        <v>52</v>
      </c>
      <c r="S53" s="11" t="s">
        <v>53</v>
      </c>
      <c r="T53" s="11" t="s">
        <v>54</v>
      </c>
      <c r="U53" s="11" t="s">
        <v>55</v>
      </c>
      <c r="V53" s="11" t="s">
        <v>56</v>
      </c>
      <c r="W53" s="11" t="s">
        <v>57</v>
      </c>
      <c r="X53" s="11" t="s">
        <v>58</v>
      </c>
      <c r="Y53" s="11" t="s">
        <v>52</v>
      </c>
      <c r="Z53" s="11" t="s">
        <v>53</v>
      </c>
      <c r="AA53" s="11" t="s">
        <v>54</v>
      </c>
      <c r="AB53" s="11" t="s">
        <v>55</v>
      </c>
      <c r="AC53" s="11" t="s">
        <v>56</v>
      </c>
      <c r="AD53" s="11" t="s">
        <v>57</v>
      </c>
      <c r="AE53" s="11" t="s">
        <v>58</v>
      </c>
      <c r="AF53" s="11" t="s">
        <v>52</v>
      </c>
      <c r="AG53" s="11" t="s">
        <v>53</v>
      </c>
      <c r="AH53" s="11" t="s">
        <v>54</v>
      </c>
      <c r="AI53" s="12" t="s">
        <v>59</v>
      </c>
    </row>
    <row r="54" spans="2:34" ht="11.25" customHeight="1">
      <c r="B54" s="5" t="s">
        <v>60</v>
      </c>
      <c r="C54" s="6">
        <v>1</v>
      </c>
      <c r="D54" s="11">
        <v>0</v>
      </c>
      <c r="E54" s="11">
        <v>19</v>
      </c>
      <c r="F54" s="11">
        <v>19</v>
      </c>
      <c r="G54" s="11">
        <v>60</v>
      </c>
      <c r="H54" s="11">
        <v>60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</row>
    <row r="55" spans="2:34" ht="11.25" customHeight="1">
      <c r="B55" s="5" t="s">
        <v>61</v>
      </c>
      <c r="C55" s="6">
        <v>1</v>
      </c>
      <c r="D55" s="11">
        <v>0</v>
      </c>
      <c r="E55" s="11">
        <v>19</v>
      </c>
      <c r="F55" s="11">
        <v>19</v>
      </c>
      <c r="G55" s="11">
        <v>60</v>
      </c>
      <c r="H55" s="11">
        <v>60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</row>
    <row r="56" spans="2:34" ht="11.25" customHeight="1">
      <c r="B56" s="5" t="s">
        <v>62</v>
      </c>
      <c r="C56" s="6">
        <v>1</v>
      </c>
      <c r="D56" s="11">
        <v>0</v>
      </c>
      <c r="E56" s="11">
        <v>19</v>
      </c>
      <c r="F56" s="11">
        <v>19</v>
      </c>
      <c r="G56" s="11">
        <v>60</v>
      </c>
      <c r="H56" s="11">
        <v>60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</row>
    <row r="57" spans="2:34" ht="11.25" customHeight="1">
      <c r="B57" s="5" t="s">
        <v>63</v>
      </c>
      <c r="C57" s="6">
        <v>1</v>
      </c>
      <c r="D57" s="11">
        <v>0</v>
      </c>
      <c r="E57" s="11">
        <v>19</v>
      </c>
      <c r="F57" s="11">
        <v>19</v>
      </c>
      <c r="G57" s="11">
        <v>60</v>
      </c>
      <c r="H57" s="11">
        <v>60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</row>
    <row r="58" spans="2:34" ht="11.25" customHeight="1">
      <c r="B58" s="5" t="s">
        <v>64</v>
      </c>
      <c r="C58" s="6">
        <v>1</v>
      </c>
      <c r="D58" s="11">
        <v>0</v>
      </c>
      <c r="E58" s="11">
        <v>19</v>
      </c>
      <c r="F58" s="11">
        <v>19</v>
      </c>
      <c r="G58" s="11">
        <v>60</v>
      </c>
      <c r="H58" s="11">
        <v>60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</row>
    <row r="59" spans="2:34" ht="11.25" customHeight="1">
      <c r="B59" s="5" t="s">
        <v>65</v>
      </c>
      <c r="C59" s="6">
        <v>1</v>
      </c>
      <c r="D59" s="11">
        <v>0</v>
      </c>
      <c r="E59" s="11">
        <v>19</v>
      </c>
      <c r="F59" s="11">
        <v>19</v>
      </c>
      <c r="G59" s="11">
        <v>60</v>
      </c>
      <c r="H59" s="11">
        <v>60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</row>
    <row r="60" spans="2:34" ht="11.25" customHeight="1">
      <c r="B60" s="5" t="s">
        <v>66</v>
      </c>
      <c r="C60" s="6">
        <v>1</v>
      </c>
      <c r="D60" s="11">
        <v>0</v>
      </c>
      <c r="E60" s="11">
        <v>60</v>
      </c>
      <c r="F60" s="11">
        <v>60</v>
      </c>
      <c r="G60" s="11">
        <v>60</v>
      </c>
      <c r="H60" s="11">
        <v>60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</row>
    <row r="61" spans="2:34" ht="11.25" customHeight="1">
      <c r="B61" s="5" t="s">
        <v>67</v>
      </c>
      <c r="C61" s="6">
        <v>1</v>
      </c>
      <c r="D61" s="11">
        <v>0</v>
      </c>
      <c r="E61" s="11">
        <v>60</v>
      </c>
      <c r="F61" s="11">
        <v>60</v>
      </c>
      <c r="G61" s="11">
        <v>60</v>
      </c>
      <c r="H61" s="11">
        <v>60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</row>
    <row r="62" spans="2:34" ht="11.25" customHeight="1">
      <c r="B62" s="5" t="s">
        <v>68</v>
      </c>
      <c r="C62" s="6">
        <v>1</v>
      </c>
      <c r="D62" s="11">
        <v>0</v>
      </c>
      <c r="E62" s="11">
        <v>60</v>
      </c>
      <c r="F62" s="11">
        <v>60</v>
      </c>
      <c r="G62" s="11">
        <v>60</v>
      </c>
      <c r="H62" s="11">
        <v>60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</row>
    <row r="63" spans="2:34" ht="11.25" customHeight="1">
      <c r="B63" s="5" t="s">
        <v>69</v>
      </c>
      <c r="C63" s="6">
        <v>1</v>
      </c>
      <c r="D63" s="11">
        <v>0</v>
      </c>
      <c r="E63" s="11">
        <v>60</v>
      </c>
      <c r="F63" s="11">
        <v>60</v>
      </c>
      <c r="G63" s="11">
        <v>60</v>
      </c>
      <c r="H63" s="11">
        <v>60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</row>
    <row r="64" spans="2:34" ht="11.25" customHeight="1">
      <c r="B64" s="5" t="s">
        <v>70</v>
      </c>
      <c r="C64" s="6">
        <v>1</v>
      </c>
      <c r="D64" s="11">
        <v>0</v>
      </c>
      <c r="E64" s="11">
        <v>60</v>
      </c>
      <c r="F64" s="11">
        <v>60</v>
      </c>
      <c r="G64" s="11">
        <v>60</v>
      </c>
      <c r="H64" s="11">
        <v>60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</row>
    <row r="65" spans="2:34" ht="11.25" customHeight="1">
      <c r="B65" s="5" t="s">
        <v>71</v>
      </c>
      <c r="C65" s="6">
        <v>1</v>
      </c>
      <c r="D65" s="11">
        <v>0</v>
      </c>
      <c r="E65" s="11">
        <v>60</v>
      </c>
      <c r="F65" s="11">
        <v>60</v>
      </c>
      <c r="G65" s="11">
        <v>60</v>
      </c>
      <c r="H65" s="11">
        <v>60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</row>
    <row r="66" spans="2:34" ht="11.25" customHeight="1">
      <c r="B66" s="5" t="s">
        <v>72</v>
      </c>
      <c r="C66" s="6">
        <v>1</v>
      </c>
      <c r="D66" s="11">
        <v>0</v>
      </c>
      <c r="E66" s="11">
        <v>60</v>
      </c>
      <c r="F66" s="11">
        <v>60</v>
      </c>
      <c r="G66" s="11">
        <v>60</v>
      </c>
      <c r="H66" s="11">
        <v>60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</row>
    <row r="67" spans="2:34" ht="11.25" customHeight="1">
      <c r="B67" s="5" t="s">
        <v>73</v>
      </c>
      <c r="C67" s="6">
        <v>1</v>
      </c>
      <c r="D67" s="11">
        <v>0</v>
      </c>
      <c r="E67" s="11">
        <v>60</v>
      </c>
      <c r="F67" s="11">
        <v>60</v>
      </c>
      <c r="G67" s="11">
        <v>60</v>
      </c>
      <c r="H67" s="11">
        <v>60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</row>
    <row r="68" spans="2:34" ht="11.25" customHeight="1">
      <c r="B68" s="5" t="s">
        <v>74</v>
      </c>
      <c r="C68" s="6">
        <v>1</v>
      </c>
      <c r="D68" s="11">
        <v>0</v>
      </c>
      <c r="E68" s="11">
        <v>60</v>
      </c>
      <c r="F68" s="11">
        <v>60</v>
      </c>
      <c r="G68" s="11">
        <v>60</v>
      </c>
      <c r="H68" s="11">
        <v>60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</row>
    <row r="69" spans="2:34" ht="11.25" customHeight="1">
      <c r="B69" s="5" t="s">
        <v>75</v>
      </c>
      <c r="C69" s="6">
        <v>1</v>
      </c>
      <c r="D69" s="11">
        <v>0</v>
      </c>
      <c r="E69" s="11">
        <v>60</v>
      </c>
      <c r="F69" s="11">
        <v>60</v>
      </c>
      <c r="G69" s="11">
        <v>60</v>
      </c>
      <c r="H69" s="11">
        <v>60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</row>
    <row r="70" spans="2:34" ht="11.25" customHeight="1">
      <c r="B70" s="5" t="s">
        <v>76</v>
      </c>
      <c r="C70" s="6">
        <v>1</v>
      </c>
      <c r="D70" s="11">
        <v>0</v>
      </c>
      <c r="E70" s="11">
        <v>60</v>
      </c>
      <c r="F70" s="11">
        <v>60</v>
      </c>
      <c r="G70" s="11">
        <v>60</v>
      </c>
      <c r="H70" s="11">
        <v>60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</row>
    <row r="71" spans="2:34" ht="11.25" customHeight="1">
      <c r="B71" s="5" t="s">
        <v>77</v>
      </c>
      <c r="C71" s="6">
        <v>1</v>
      </c>
      <c r="D71" s="11">
        <v>0</v>
      </c>
      <c r="E71" s="11">
        <v>60</v>
      </c>
      <c r="F71" s="11">
        <v>60</v>
      </c>
      <c r="G71" s="11">
        <v>60</v>
      </c>
      <c r="H71" s="11">
        <v>60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</row>
    <row r="72" spans="2:34" ht="11.25" customHeight="1">
      <c r="B72" s="5" t="s">
        <v>78</v>
      </c>
      <c r="C72" s="6">
        <v>1</v>
      </c>
      <c r="D72" s="11">
        <v>0</v>
      </c>
      <c r="E72" s="11">
        <v>60</v>
      </c>
      <c r="F72" s="11">
        <v>60</v>
      </c>
      <c r="G72" s="11">
        <v>60</v>
      </c>
      <c r="H72" s="11">
        <v>60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</row>
    <row r="73" spans="2:34" ht="11.25" customHeight="1">
      <c r="B73" s="5" t="s">
        <v>79</v>
      </c>
      <c r="C73" s="6">
        <v>1</v>
      </c>
      <c r="D73" s="11">
        <v>0</v>
      </c>
      <c r="E73" s="11">
        <v>60</v>
      </c>
      <c r="F73" s="11">
        <v>60</v>
      </c>
      <c r="G73" s="11">
        <v>60</v>
      </c>
      <c r="H73" s="11">
        <v>60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</row>
    <row r="74" spans="2:34" ht="11.25" customHeight="1">
      <c r="B74" s="5" t="s">
        <v>80</v>
      </c>
      <c r="C74" s="6">
        <v>1</v>
      </c>
      <c r="D74" s="11">
        <v>0</v>
      </c>
      <c r="E74" s="11">
        <v>60</v>
      </c>
      <c r="F74" s="11">
        <v>60</v>
      </c>
      <c r="G74" s="11">
        <v>60</v>
      </c>
      <c r="H74" s="11">
        <v>60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</row>
    <row r="75" spans="2:34" ht="11.25" customHeight="1">
      <c r="B75" s="5" t="s">
        <v>81</v>
      </c>
      <c r="C75" s="6">
        <v>1</v>
      </c>
      <c r="D75" s="11">
        <v>0</v>
      </c>
      <c r="E75" s="11">
        <v>60</v>
      </c>
      <c r="F75" s="11">
        <v>60</v>
      </c>
      <c r="G75" s="11">
        <v>60</v>
      </c>
      <c r="H75" s="11">
        <v>60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</row>
    <row r="76" spans="2:34" ht="11.25" customHeight="1">
      <c r="B76" s="5" t="s">
        <v>82</v>
      </c>
      <c r="C76" s="6">
        <v>1</v>
      </c>
      <c r="D76" s="11">
        <v>0</v>
      </c>
      <c r="E76" s="11">
        <v>60</v>
      </c>
      <c r="F76" s="11">
        <v>60</v>
      </c>
      <c r="G76" s="11">
        <v>60</v>
      </c>
      <c r="H76" s="11">
        <v>60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</row>
    <row r="77" spans="2:34" ht="11.25" customHeight="1">
      <c r="B77" s="5" t="s">
        <v>83</v>
      </c>
      <c r="C77" s="6">
        <v>1</v>
      </c>
      <c r="D77" s="11">
        <v>0</v>
      </c>
      <c r="E77" s="11">
        <v>19</v>
      </c>
      <c r="F77" s="11">
        <v>60</v>
      </c>
      <c r="G77" s="11">
        <v>60</v>
      </c>
      <c r="H77" s="11">
        <v>60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</row>
    <row r="78" spans="2:35" ht="9" customHeight="1">
      <c r="B78" s="7"/>
      <c r="C78" s="4" t="s">
        <v>51</v>
      </c>
      <c r="D78" s="13">
        <f aca="true" t="shared" si="1" ref="D78:AH78">SUM(D54:D77)</f>
        <v>0</v>
      </c>
      <c r="E78" s="13">
        <f t="shared" si="1"/>
        <v>1153</v>
      </c>
      <c r="F78" s="13">
        <f t="shared" si="1"/>
        <v>1194</v>
      </c>
      <c r="G78" s="13">
        <f t="shared" si="1"/>
        <v>1440</v>
      </c>
      <c r="H78" s="13">
        <f t="shared" si="1"/>
        <v>1440</v>
      </c>
      <c r="I78" s="13">
        <f t="shared" si="1"/>
        <v>0</v>
      </c>
      <c r="J78" s="13">
        <f t="shared" si="1"/>
        <v>0</v>
      </c>
      <c r="K78" s="13">
        <f t="shared" si="1"/>
        <v>0</v>
      </c>
      <c r="L78" s="13">
        <f t="shared" si="1"/>
        <v>0</v>
      </c>
      <c r="M78" s="13">
        <f t="shared" si="1"/>
        <v>0</v>
      </c>
      <c r="N78" s="13">
        <f t="shared" si="1"/>
        <v>0</v>
      </c>
      <c r="O78" s="13">
        <f t="shared" si="1"/>
        <v>0</v>
      </c>
      <c r="P78" s="13">
        <f t="shared" si="1"/>
        <v>0</v>
      </c>
      <c r="Q78" s="13">
        <f t="shared" si="1"/>
        <v>0</v>
      </c>
      <c r="R78" s="13">
        <f t="shared" si="1"/>
        <v>0</v>
      </c>
      <c r="S78" s="13">
        <f t="shared" si="1"/>
        <v>0</v>
      </c>
      <c r="T78" s="13">
        <f t="shared" si="1"/>
        <v>0</v>
      </c>
      <c r="U78" s="13">
        <f t="shared" si="1"/>
        <v>0</v>
      </c>
      <c r="V78" s="13">
        <f t="shared" si="1"/>
        <v>0</v>
      </c>
      <c r="W78" s="13">
        <f t="shared" si="1"/>
        <v>0</v>
      </c>
      <c r="X78" s="13">
        <f t="shared" si="1"/>
        <v>0</v>
      </c>
      <c r="Y78" s="13">
        <f t="shared" si="1"/>
        <v>0</v>
      </c>
      <c r="Z78" s="13">
        <f t="shared" si="1"/>
        <v>0</v>
      </c>
      <c r="AA78" s="13">
        <f t="shared" si="1"/>
        <v>0</v>
      </c>
      <c r="AB78" s="13">
        <f t="shared" si="1"/>
        <v>0</v>
      </c>
      <c r="AC78" s="13">
        <f t="shared" si="1"/>
        <v>0</v>
      </c>
      <c r="AD78" s="13">
        <f t="shared" si="1"/>
        <v>0</v>
      </c>
      <c r="AE78" s="13">
        <f t="shared" si="1"/>
        <v>0</v>
      </c>
      <c r="AF78" s="13">
        <f t="shared" si="1"/>
        <v>0</v>
      </c>
      <c r="AG78" s="13">
        <f t="shared" si="1"/>
        <v>0</v>
      </c>
      <c r="AH78" s="13">
        <f t="shared" si="1"/>
        <v>0</v>
      </c>
      <c r="AI78" s="13">
        <f>SUM(D78:AH78)</f>
        <v>5227</v>
      </c>
    </row>
    <row r="79" ht="34.5" customHeight="1"/>
    <row r="80" spans="3:34" ht="15.75" customHeight="1">
      <c r="C80" s="16" t="s">
        <v>85</v>
      </c>
      <c r="D80" s="16"/>
      <c r="E80" s="16"/>
      <c r="F80" s="16"/>
      <c r="G80" s="16"/>
      <c r="H80" s="16"/>
      <c r="AD80" s="17" t="s">
        <v>84</v>
      </c>
      <c r="AE80" s="17"/>
      <c r="AF80" s="17"/>
      <c r="AG80" s="17"/>
      <c r="AH80" s="17"/>
    </row>
    <row r="81" ht="27.75" customHeight="1"/>
    <row r="82" spans="2:13" ht="15.75" customHeight="1">
      <c r="B82" s="14" t="s">
        <v>1</v>
      </c>
      <c r="C82" s="14"/>
      <c r="D82" s="14"/>
      <c r="E82" s="14"/>
      <c r="F82" s="14"/>
      <c r="G82" s="15" t="s">
        <v>2</v>
      </c>
      <c r="H82" s="15"/>
      <c r="I82" s="15"/>
      <c r="J82" s="15"/>
      <c r="K82" s="15"/>
      <c r="L82" s="15"/>
      <c r="M82" s="15"/>
    </row>
    <row r="83" spans="2:13" ht="15.75" customHeight="1">
      <c r="B83" s="14" t="s">
        <v>3</v>
      </c>
      <c r="C83" s="14"/>
      <c r="D83" s="14"/>
      <c r="E83" s="14"/>
      <c r="F83" s="14"/>
      <c r="G83" s="15" t="s">
        <v>4</v>
      </c>
      <c r="H83" s="15"/>
      <c r="I83" s="15"/>
      <c r="J83" s="15"/>
      <c r="K83" s="15"/>
      <c r="L83" s="15"/>
      <c r="M83" s="15"/>
    </row>
    <row r="84" spans="2:13" ht="15.75" customHeight="1">
      <c r="B84" s="14" t="s">
        <v>5</v>
      </c>
      <c r="C84" s="14"/>
      <c r="D84" s="14"/>
      <c r="E84" s="14"/>
      <c r="F84" s="14"/>
      <c r="G84" s="15" t="s">
        <v>6</v>
      </c>
      <c r="H84" s="15"/>
      <c r="I84" s="15"/>
      <c r="J84" s="15"/>
      <c r="K84" s="15"/>
      <c r="L84" s="15"/>
      <c r="M84" s="15"/>
    </row>
    <row r="85" spans="2:13" ht="15.75" customHeight="1">
      <c r="B85" s="14" t="s">
        <v>7</v>
      </c>
      <c r="C85" s="14"/>
      <c r="D85" s="14"/>
      <c r="E85" s="14"/>
      <c r="F85" s="14"/>
      <c r="G85" s="15" t="s">
        <v>8</v>
      </c>
      <c r="H85" s="15"/>
      <c r="I85" s="15"/>
      <c r="J85" s="15"/>
      <c r="K85" s="15"/>
      <c r="L85" s="15"/>
      <c r="M85" s="15"/>
    </row>
    <row r="86" spans="2:13" ht="15.75" customHeight="1">
      <c r="B86" s="14" t="s">
        <v>9</v>
      </c>
      <c r="C86" s="14"/>
      <c r="D86" s="14"/>
      <c r="E86" s="14"/>
      <c r="F86" s="14"/>
      <c r="G86" s="15" t="s">
        <v>86</v>
      </c>
      <c r="H86" s="15"/>
      <c r="I86" s="15"/>
      <c r="J86" s="15"/>
      <c r="K86" s="15"/>
      <c r="L86" s="15"/>
      <c r="M86" s="15"/>
    </row>
    <row r="87" spans="2:13" ht="15.75" customHeight="1">
      <c r="B87" s="14" t="s">
        <v>11</v>
      </c>
      <c r="C87" s="14"/>
      <c r="D87" s="14"/>
      <c r="E87" s="14"/>
      <c r="F87" s="14"/>
      <c r="G87" s="15" t="s">
        <v>12</v>
      </c>
      <c r="H87" s="15"/>
      <c r="I87" s="15"/>
      <c r="J87" s="15"/>
      <c r="K87" s="15"/>
      <c r="L87" s="15"/>
      <c r="M87" s="15"/>
    </row>
    <row r="88" spans="2:13" ht="15.75" customHeight="1">
      <c r="B88" s="14" t="s">
        <v>13</v>
      </c>
      <c r="C88" s="14"/>
      <c r="D88" s="14"/>
      <c r="E88" s="14"/>
      <c r="F88" s="14"/>
      <c r="G88" s="15" t="s">
        <v>14</v>
      </c>
      <c r="H88" s="15"/>
      <c r="I88" s="15"/>
      <c r="J88" s="15"/>
      <c r="K88" s="15"/>
      <c r="L88" s="15"/>
      <c r="M88" s="15"/>
    </row>
    <row r="89" spans="2:13" ht="15.75" customHeight="1">
      <c r="B89" s="14" t="s">
        <v>15</v>
      </c>
      <c r="C89" s="14"/>
      <c r="D89" s="14"/>
      <c r="E89" s="14"/>
      <c r="F89" s="14"/>
      <c r="G89" s="15">
        <f>AI117</f>
        <v>6815</v>
      </c>
      <c r="H89" s="15"/>
      <c r="I89" s="15"/>
      <c r="J89" s="15"/>
      <c r="K89" s="15"/>
      <c r="L89" s="15"/>
      <c r="M89" s="15"/>
    </row>
    <row r="90" ht="31.5" customHeight="1"/>
    <row r="91" spans="2:35" ht="16.5" customHeight="1">
      <c r="B91" s="1" t="s">
        <v>16</v>
      </c>
      <c r="C91" s="2" t="s">
        <v>17</v>
      </c>
      <c r="D91" s="9" t="s">
        <v>18</v>
      </c>
      <c r="E91" s="9" t="s">
        <v>19</v>
      </c>
      <c r="F91" s="9" t="s">
        <v>20</v>
      </c>
      <c r="G91" s="9" t="s">
        <v>21</v>
      </c>
      <c r="H91" s="9" t="s">
        <v>22</v>
      </c>
      <c r="I91" s="9" t="s">
        <v>23</v>
      </c>
      <c r="J91" s="9" t="s">
        <v>24</v>
      </c>
      <c r="K91" s="9" t="s">
        <v>25</v>
      </c>
      <c r="L91" s="9" t="s">
        <v>26</v>
      </c>
      <c r="M91" s="9" t="s">
        <v>27</v>
      </c>
      <c r="N91" s="9" t="s">
        <v>28</v>
      </c>
      <c r="O91" s="9" t="s">
        <v>29</v>
      </c>
      <c r="P91" s="9" t="s">
        <v>30</v>
      </c>
      <c r="Q91" s="9" t="s">
        <v>31</v>
      </c>
      <c r="R91" s="9" t="s">
        <v>32</v>
      </c>
      <c r="S91" s="9" t="s">
        <v>33</v>
      </c>
      <c r="T91" s="9" t="s">
        <v>34</v>
      </c>
      <c r="U91" s="9" t="s">
        <v>35</v>
      </c>
      <c r="V91" s="9" t="s">
        <v>36</v>
      </c>
      <c r="W91" s="9" t="s">
        <v>37</v>
      </c>
      <c r="X91" s="9" t="s">
        <v>38</v>
      </c>
      <c r="Y91" s="9" t="s">
        <v>39</v>
      </c>
      <c r="Z91" s="9" t="s">
        <v>40</v>
      </c>
      <c r="AA91" s="9" t="s">
        <v>41</v>
      </c>
      <c r="AB91" s="9" t="s">
        <v>42</v>
      </c>
      <c r="AC91" s="9" t="s">
        <v>43</v>
      </c>
      <c r="AD91" s="9" t="s">
        <v>44</v>
      </c>
      <c r="AE91" s="9" t="s">
        <v>45</v>
      </c>
      <c r="AF91" s="9" t="s">
        <v>46</v>
      </c>
      <c r="AG91" s="9" t="s">
        <v>47</v>
      </c>
      <c r="AH91" s="9" t="s">
        <v>48</v>
      </c>
      <c r="AI91" s="10" t="s">
        <v>49</v>
      </c>
    </row>
    <row r="92" spans="2:35" ht="17.25" customHeight="1">
      <c r="B92" s="3" t="s">
        <v>50</v>
      </c>
      <c r="C92" s="4" t="s">
        <v>51</v>
      </c>
      <c r="D92" s="11" t="s">
        <v>52</v>
      </c>
      <c r="E92" s="11" t="s">
        <v>53</v>
      </c>
      <c r="F92" s="11" t="s">
        <v>54</v>
      </c>
      <c r="G92" s="11" t="s">
        <v>55</v>
      </c>
      <c r="H92" s="11" t="s">
        <v>56</v>
      </c>
      <c r="I92" s="11" t="s">
        <v>57</v>
      </c>
      <c r="J92" s="11" t="s">
        <v>58</v>
      </c>
      <c r="K92" s="11" t="s">
        <v>52</v>
      </c>
      <c r="L92" s="11" t="s">
        <v>53</v>
      </c>
      <c r="M92" s="11" t="s">
        <v>54</v>
      </c>
      <c r="N92" s="11" t="s">
        <v>55</v>
      </c>
      <c r="O92" s="11" t="s">
        <v>56</v>
      </c>
      <c r="P92" s="11" t="s">
        <v>57</v>
      </c>
      <c r="Q92" s="11" t="s">
        <v>58</v>
      </c>
      <c r="R92" s="11" t="s">
        <v>52</v>
      </c>
      <c r="S92" s="11" t="s">
        <v>53</v>
      </c>
      <c r="T92" s="11" t="s">
        <v>54</v>
      </c>
      <c r="U92" s="11" t="s">
        <v>55</v>
      </c>
      <c r="V92" s="11" t="s">
        <v>56</v>
      </c>
      <c r="W92" s="11" t="s">
        <v>57</v>
      </c>
      <c r="X92" s="11" t="s">
        <v>58</v>
      </c>
      <c r="Y92" s="11" t="s">
        <v>52</v>
      </c>
      <c r="Z92" s="11" t="s">
        <v>53</v>
      </c>
      <c r="AA92" s="11" t="s">
        <v>54</v>
      </c>
      <c r="AB92" s="11" t="s">
        <v>55</v>
      </c>
      <c r="AC92" s="11" t="s">
        <v>56</v>
      </c>
      <c r="AD92" s="11" t="s">
        <v>57</v>
      </c>
      <c r="AE92" s="11" t="s">
        <v>58</v>
      </c>
      <c r="AF92" s="11" t="s">
        <v>52</v>
      </c>
      <c r="AG92" s="11" t="s">
        <v>53</v>
      </c>
      <c r="AH92" s="11" t="s">
        <v>54</v>
      </c>
      <c r="AI92" s="12" t="s">
        <v>59</v>
      </c>
    </row>
    <row r="93" spans="2:34" ht="11.25" customHeight="1">
      <c r="B93" s="5" t="s">
        <v>60</v>
      </c>
      <c r="C93" s="6">
        <v>1</v>
      </c>
      <c r="D93" s="11">
        <v>72</v>
      </c>
      <c r="E93" s="11">
        <v>0</v>
      </c>
      <c r="F93" s="11">
        <v>0</v>
      </c>
      <c r="G93" s="11">
        <v>12</v>
      </c>
      <c r="H93" s="11">
        <v>12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</row>
    <row r="94" spans="2:34" ht="11.25" customHeight="1">
      <c r="B94" s="5" t="s">
        <v>61</v>
      </c>
      <c r="C94" s="6">
        <v>1</v>
      </c>
      <c r="D94" s="11">
        <v>72</v>
      </c>
      <c r="E94" s="11">
        <v>0</v>
      </c>
      <c r="F94" s="11">
        <v>0</v>
      </c>
      <c r="G94" s="11">
        <v>12</v>
      </c>
      <c r="H94" s="11">
        <v>12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</row>
    <row r="95" spans="2:34" ht="11.25" customHeight="1">
      <c r="B95" s="5" t="s">
        <v>62</v>
      </c>
      <c r="C95" s="6">
        <v>1</v>
      </c>
      <c r="D95" s="11">
        <v>72</v>
      </c>
      <c r="E95" s="11">
        <v>0</v>
      </c>
      <c r="F95" s="11">
        <v>0</v>
      </c>
      <c r="G95" s="11">
        <v>12</v>
      </c>
      <c r="H95" s="11">
        <v>12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</row>
    <row r="96" spans="2:34" ht="11.25" customHeight="1">
      <c r="B96" s="5" t="s">
        <v>63</v>
      </c>
      <c r="C96" s="6">
        <v>1</v>
      </c>
      <c r="D96" s="11">
        <v>72</v>
      </c>
      <c r="E96" s="11">
        <v>0</v>
      </c>
      <c r="F96" s="11">
        <v>0</v>
      </c>
      <c r="G96" s="11">
        <v>12</v>
      </c>
      <c r="H96" s="11">
        <v>12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</row>
    <row r="97" spans="2:34" ht="11.25" customHeight="1">
      <c r="B97" s="5" t="s">
        <v>64</v>
      </c>
      <c r="C97" s="6">
        <v>1</v>
      </c>
      <c r="D97" s="11">
        <v>72</v>
      </c>
      <c r="E97" s="11">
        <v>0</v>
      </c>
      <c r="F97" s="11">
        <v>0</v>
      </c>
      <c r="G97" s="11">
        <v>12</v>
      </c>
      <c r="H97" s="11">
        <v>12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</row>
    <row r="98" spans="2:34" ht="11.25" customHeight="1">
      <c r="B98" s="5" t="s">
        <v>65</v>
      </c>
      <c r="C98" s="6">
        <v>1</v>
      </c>
      <c r="D98" s="11">
        <v>72</v>
      </c>
      <c r="E98" s="11">
        <v>0</v>
      </c>
      <c r="F98" s="11">
        <v>0</v>
      </c>
      <c r="G98" s="11">
        <v>12</v>
      </c>
      <c r="H98" s="11">
        <v>12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</row>
    <row r="99" spans="2:34" ht="11.25" customHeight="1">
      <c r="B99" s="5" t="s">
        <v>66</v>
      </c>
      <c r="C99" s="6">
        <v>1</v>
      </c>
      <c r="D99" s="11">
        <v>122</v>
      </c>
      <c r="E99" s="11">
        <v>9</v>
      </c>
      <c r="F99" s="11">
        <v>9</v>
      </c>
      <c r="G99" s="11">
        <v>62</v>
      </c>
      <c r="H99" s="11">
        <v>62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</row>
    <row r="100" spans="2:34" ht="11.25" customHeight="1">
      <c r="B100" s="5" t="s">
        <v>67</v>
      </c>
      <c r="C100" s="6">
        <v>1</v>
      </c>
      <c r="D100" s="11">
        <v>122</v>
      </c>
      <c r="E100" s="11">
        <v>62</v>
      </c>
      <c r="F100" s="11">
        <v>62</v>
      </c>
      <c r="G100" s="11">
        <v>62</v>
      </c>
      <c r="H100" s="11">
        <v>62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</row>
    <row r="101" spans="2:34" ht="11.25" customHeight="1">
      <c r="B101" s="5" t="s">
        <v>68</v>
      </c>
      <c r="C101" s="6">
        <v>1</v>
      </c>
      <c r="D101" s="11">
        <v>122</v>
      </c>
      <c r="E101" s="11">
        <v>62</v>
      </c>
      <c r="F101" s="11">
        <v>62</v>
      </c>
      <c r="G101" s="11">
        <v>62</v>
      </c>
      <c r="H101" s="11">
        <v>62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</row>
    <row r="102" spans="2:34" ht="11.25" customHeight="1">
      <c r="B102" s="5" t="s">
        <v>69</v>
      </c>
      <c r="C102" s="6">
        <v>1</v>
      </c>
      <c r="D102" s="11">
        <v>122</v>
      </c>
      <c r="E102" s="11">
        <v>62</v>
      </c>
      <c r="F102" s="11">
        <v>62</v>
      </c>
      <c r="G102" s="11">
        <v>62</v>
      </c>
      <c r="H102" s="11">
        <v>62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</row>
    <row r="103" spans="2:34" ht="11.25" customHeight="1">
      <c r="B103" s="5" t="s">
        <v>70</v>
      </c>
      <c r="C103" s="6">
        <v>1</v>
      </c>
      <c r="D103" s="11">
        <v>122</v>
      </c>
      <c r="E103" s="11">
        <v>62</v>
      </c>
      <c r="F103" s="11">
        <v>62</v>
      </c>
      <c r="G103" s="11">
        <v>62</v>
      </c>
      <c r="H103" s="11">
        <v>62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</row>
    <row r="104" spans="2:34" ht="11.25" customHeight="1">
      <c r="B104" s="5" t="s">
        <v>71</v>
      </c>
      <c r="C104" s="6">
        <v>1</v>
      </c>
      <c r="D104" s="11">
        <v>122</v>
      </c>
      <c r="E104" s="11">
        <v>62</v>
      </c>
      <c r="F104" s="11">
        <v>62</v>
      </c>
      <c r="G104" s="11">
        <v>62</v>
      </c>
      <c r="H104" s="11">
        <v>62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</row>
    <row r="105" spans="2:34" ht="11.25" customHeight="1">
      <c r="B105" s="5" t="s">
        <v>72</v>
      </c>
      <c r="C105" s="6">
        <v>1</v>
      </c>
      <c r="D105" s="11">
        <v>122</v>
      </c>
      <c r="E105" s="11">
        <v>62</v>
      </c>
      <c r="F105" s="11">
        <v>62</v>
      </c>
      <c r="G105" s="11">
        <v>62</v>
      </c>
      <c r="H105" s="11">
        <v>62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</row>
    <row r="106" spans="2:34" ht="11.25" customHeight="1">
      <c r="B106" s="5" t="s">
        <v>73</v>
      </c>
      <c r="C106" s="6">
        <v>1</v>
      </c>
      <c r="D106" s="11">
        <v>122</v>
      </c>
      <c r="E106" s="11">
        <v>62</v>
      </c>
      <c r="F106" s="11">
        <v>62</v>
      </c>
      <c r="G106" s="11">
        <v>62</v>
      </c>
      <c r="H106" s="11">
        <v>62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</row>
    <row r="107" spans="2:34" ht="11.25" customHeight="1">
      <c r="B107" s="5" t="s">
        <v>74</v>
      </c>
      <c r="C107" s="6">
        <v>1</v>
      </c>
      <c r="D107" s="11">
        <v>122</v>
      </c>
      <c r="E107" s="11">
        <v>62</v>
      </c>
      <c r="F107" s="11">
        <v>62</v>
      </c>
      <c r="G107" s="11">
        <v>62</v>
      </c>
      <c r="H107" s="11">
        <v>62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</row>
    <row r="108" spans="2:34" ht="11.25" customHeight="1">
      <c r="B108" s="5" t="s">
        <v>75</v>
      </c>
      <c r="C108" s="6">
        <v>1</v>
      </c>
      <c r="D108" s="11">
        <v>122</v>
      </c>
      <c r="E108" s="11">
        <v>62</v>
      </c>
      <c r="F108" s="11">
        <v>62</v>
      </c>
      <c r="G108" s="11">
        <v>62</v>
      </c>
      <c r="H108" s="11">
        <v>62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</row>
    <row r="109" spans="2:34" ht="11.25" customHeight="1">
      <c r="B109" s="5" t="s">
        <v>76</v>
      </c>
      <c r="C109" s="6">
        <v>1</v>
      </c>
      <c r="D109" s="11">
        <v>122</v>
      </c>
      <c r="E109" s="11">
        <v>62</v>
      </c>
      <c r="F109" s="11">
        <v>62</v>
      </c>
      <c r="G109" s="11">
        <v>62</v>
      </c>
      <c r="H109" s="11">
        <v>62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</row>
    <row r="110" spans="2:34" ht="11.25" customHeight="1">
      <c r="B110" s="5" t="s">
        <v>77</v>
      </c>
      <c r="C110" s="6">
        <v>1</v>
      </c>
      <c r="D110" s="11">
        <v>122</v>
      </c>
      <c r="E110" s="11">
        <v>62</v>
      </c>
      <c r="F110" s="11">
        <v>62</v>
      </c>
      <c r="G110" s="11">
        <v>62</v>
      </c>
      <c r="H110" s="11">
        <v>62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</row>
    <row r="111" spans="2:34" ht="11.25" customHeight="1">
      <c r="B111" s="5" t="s">
        <v>78</v>
      </c>
      <c r="C111" s="6">
        <v>1</v>
      </c>
      <c r="D111" s="11">
        <v>122</v>
      </c>
      <c r="E111" s="11">
        <v>62</v>
      </c>
      <c r="F111" s="11">
        <v>62</v>
      </c>
      <c r="G111" s="11">
        <v>62</v>
      </c>
      <c r="H111" s="11">
        <v>62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</row>
    <row r="112" spans="2:34" ht="11.25" customHeight="1">
      <c r="B112" s="5" t="s">
        <v>79</v>
      </c>
      <c r="C112" s="6">
        <v>1</v>
      </c>
      <c r="D112" s="11">
        <v>122</v>
      </c>
      <c r="E112" s="11">
        <v>62</v>
      </c>
      <c r="F112" s="11">
        <v>62</v>
      </c>
      <c r="G112" s="11">
        <v>62</v>
      </c>
      <c r="H112" s="11">
        <v>62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</row>
    <row r="113" spans="2:34" ht="11.25" customHeight="1">
      <c r="B113" s="5" t="s">
        <v>80</v>
      </c>
      <c r="C113" s="6">
        <v>1</v>
      </c>
      <c r="D113" s="11">
        <v>122</v>
      </c>
      <c r="E113" s="11">
        <v>62</v>
      </c>
      <c r="F113" s="11">
        <v>62</v>
      </c>
      <c r="G113" s="11">
        <v>62</v>
      </c>
      <c r="H113" s="11">
        <v>62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</row>
    <row r="114" spans="2:34" ht="11.25" customHeight="1">
      <c r="B114" s="5" t="s">
        <v>81</v>
      </c>
      <c r="C114" s="6">
        <v>1</v>
      </c>
      <c r="D114" s="11">
        <v>122</v>
      </c>
      <c r="E114" s="11">
        <v>62</v>
      </c>
      <c r="F114" s="11">
        <v>62</v>
      </c>
      <c r="G114" s="11">
        <v>62</v>
      </c>
      <c r="H114" s="11">
        <v>62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</row>
    <row r="115" spans="2:34" ht="11.25" customHeight="1">
      <c r="B115" s="5" t="s">
        <v>82</v>
      </c>
      <c r="C115" s="6">
        <v>1</v>
      </c>
      <c r="D115" s="11">
        <v>122</v>
      </c>
      <c r="E115" s="11">
        <v>62</v>
      </c>
      <c r="F115" s="11">
        <v>62</v>
      </c>
      <c r="G115" s="11">
        <v>62</v>
      </c>
      <c r="H115" s="11">
        <v>62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</row>
    <row r="116" spans="2:34" ht="11.25" customHeight="1">
      <c r="B116" s="5" t="s">
        <v>83</v>
      </c>
      <c r="C116" s="6">
        <v>1</v>
      </c>
      <c r="D116" s="11">
        <v>19</v>
      </c>
      <c r="E116" s="11">
        <v>0</v>
      </c>
      <c r="F116" s="11">
        <v>12</v>
      </c>
      <c r="G116" s="11">
        <v>12</v>
      </c>
      <c r="H116" s="11">
        <v>12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</row>
    <row r="117" spans="2:35" ht="9" customHeight="1">
      <c r="B117" s="7"/>
      <c r="C117" s="4" t="s">
        <v>51</v>
      </c>
      <c r="D117" s="13">
        <f aca="true" t="shared" si="2" ref="D117:AH117">SUM(D93:D116)</f>
        <v>2525</v>
      </c>
      <c r="E117" s="13">
        <f t="shared" si="2"/>
        <v>1001</v>
      </c>
      <c r="F117" s="13">
        <f t="shared" si="2"/>
        <v>1013</v>
      </c>
      <c r="G117" s="13">
        <f t="shared" si="2"/>
        <v>1138</v>
      </c>
      <c r="H117" s="13">
        <f t="shared" si="2"/>
        <v>1138</v>
      </c>
      <c r="I117" s="13">
        <f t="shared" si="2"/>
        <v>0</v>
      </c>
      <c r="J117" s="13">
        <f t="shared" si="2"/>
        <v>0</v>
      </c>
      <c r="K117" s="13">
        <f t="shared" si="2"/>
        <v>0</v>
      </c>
      <c r="L117" s="13">
        <f t="shared" si="2"/>
        <v>0</v>
      </c>
      <c r="M117" s="13">
        <f t="shared" si="2"/>
        <v>0</v>
      </c>
      <c r="N117" s="13">
        <f t="shared" si="2"/>
        <v>0</v>
      </c>
      <c r="O117" s="13">
        <f t="shared" si="2"/>
        <v>0</v>
      </c>
      <c r="P117" s="13">
        <f t="shared" si="2"/>
        <v>0</v>
      </c>
      <c r="Q117" s="13">
        <f t="shared" si="2"/>
        <v>0</v>
      </c>
      <c r="R117" s="13">
        <f t="shared" si="2"/>
        <v>0</v>
      </c>
      <c r="S117" s="13">
        <f t="shared" si="2"/>
        <v>0</v>
      </c>
      <c r="T117" s="13">
        <f t="shared" si="2"/>
        <v>0</v>
      </c>
      <c r="U117" s="13">
        <f t="shared" si="2"/>
        <v>0</v>
      </c>
      <c r="V117" s="13">
        <f t="shared" si="2"/>
        <v>0</v>
      </c>
      <c r="W117" s="13">
        <f t="shared" si="2"/>
        <v>0</v>
      </c>
      <c r="X117" s="13">
        <f t="shared" si="2"/>
        <v>0</v>
      </c>
      <c r="Y117" s="13">
        <f t="shared" si="2"/>
        <v>0</v>
      </c>
      <c r="Z117" s="13">
        <f t="shared" si="2"/>
        <v>0</v>
      </c>
      <c r="AA117" s="13">
        <f t="shared" si="2"/>
        <v>0</v>
      </c>
      <c r="AB117" s="13">
        <f t="shared" si="2"/>
        <v>0</v>
      </c>
      <c r="AC117" s="13">
        <f t="shared" si="2"/>
        <v>0</v>
      </c>
      <c r="AD117" s="13">
        <f t="shared" si="2"/>
        <v>0</v>
      </c>
      <c r="AE117" s="13">
        <f t="shared" si="2"/>
        <v>0</v>
      </c>
      <c r="AF117" s="13">
        <f t="shared" si="2"/>
        <v>0</v>
      </c>
      <c r="AG117" s="13">
        <f t="shared" si="2"/>
        <v>0</v>
      </c>
      <c r="AH117" s="13">
        <f t="shared" si="2"/>
        <v>0</v>
      </c>
      <c r="AI117" s="13">
        <f>SUM(D117:AH117)</f>
        <v>6815</v>
      </c>
    </row>
    <row r="118" ht="34.5" customHeight="1"/>
    <row r="119" spans="3:34" ht="15.75" customHeight="1">
      <c r="C119" s="16" t="s">
        <v>86</v>
      </c>
      <c r="D119" s="16"/>
      <c r="E119" s="16"/>
      <c r="F119" s="16"/>
      <c r="G119" s="16"/>
      <c r="H119" s="16"/>
      <c r="AD119" s="17" t="s">
        <v>84</v>
      </c>
      <c r="AE119" s="17"/>
      <c r="AF119" s="17"/>
      <c r="AG119" s="17"/>
      <c r="AH119" s="17"/>
    </row>
    <row r="120" spans="2:13" ht="15.75" customHeight="1">
      <c r="B120" s="14" t="s">
        <v>1</v>
      </c>
      <c r="C120" s="14"/>
      <c r="D120" s="14"/>
      <c r="E120" s="14"/>
      <c r="F120" s="14"/>
      <c r="G120" s="15" t="s">
        <v>2</v>
      </c>
      <c r="H120" s="15"/>
      <c r="I120" s="15"/>
      <c r="J120" s="15"/>
      <c r="K120" s="15"/>
      <c r="L120" s="15"/>
      <c r="M120" s="15"/>
    </row>
    <row r="121" spans="2:13" ht="15.75" customHeight="1">
      <c r="B121" s="14" t="s">
        <v>3</v>
      </c>
      <c r="C121" s="14"/>
      <c r="D121" s="14"/>
      <c r="E121" s="14"/>
      <c r="F121" s="14"/>
      <c r="G121" s="15" t="s">
        <v>4</v>
      </c>
      <c r="H121" s="15"/>
      <c r="I121" s="15"/>
      <c r="J121" s="15"/>
      <c r="K121" s="15"/>
      <c r="L121" s="15"/>
      <c r="M121" s="15"/>
    </row>
    <row r="122" spans="2:13" ht="15.75" customHeight="1">
      <c r="B122" s="14" t="s">
        <v>5</v>
      </c>
      <c r="C122" s="14"/>
      <c r="D122" s="14"/>
      <c r="E122" s="14"/>
      <c r="F122" s="14"/>
      <c r="G122" s="15" t="s">
        <v>6</v>
      </c>
      <c r="H122" s="15"/>
      <c r="I122" s="15"/>
      <c r="J122" s="15"/>
      <c r="K122" s="15"/>
      <c r="L122" s="15"/>
      <c r="M122" s="15"/>
    </row>
    <row r="123" spans="2:13" ht="15.75" customHeight="1">
      <c r="B123" s="14" t="s">
        <v>7</v>
      </c>
      <c r="C123" s="14"/>
      <c r="D123" s="14"/>
      <c r="E123" s="14"/>
      <c r="F123" s="14"/>
      <c r="G123" s="15" t="s">
        <v>8</v>
      </c>
      <c r="H123" s="15"/>
      <c r="I123" s="15"/>
      <c r="J123" s="15"/>
      <c r="K123" s="15"/>
      <c r="L123" s="15"/>
      <c r="M123" s="15"/>
    </row>
    <row r="124" spans="2:13" ht="15.75" customHeight="1">
      <c r="B124" s="14" t="s">
        <v>9</v>
      </c>
      <c r="C124" s="14"/>
      <c r="D124" s="14"/>
      <c r="E124" s="14"/>
      <c r="F124" s="14"/>
      <c r="G124" s="15" t="s">
        <v>88</v>
      </c>
      <c r="H124" s="15"/>
      <c r="I124" s="15"/>
      <c r="J124" s="15"/>
      <c r="K124" s="15"/>
      <c r="L124" s="15"/>
      <c r="M124" s="15"/>
    </row>
    <row r="125" spans="2:13" ht="15.75" customHeight="1">
      <c r="B125" s="14" t="s">
        <v>11</v>
      </c>
      <c r="C125" s="14"/>
      <c r="D125" s="14"/>
      <c r="E125" s="14"/>
      <c r="F125" s="14"/>
      <c r="G125" s="15" t="s">
        <v>12</v>
      </c>
      <c r="H125" s="15"/>
      <c r="I125" s="15"/>
      <c r="J125" s="15"/>
      <c r="K125" s="15"/>
      <c r="L125" s="15"/>
      <c r="M125" s="15"/>
    </row>
    <row r="126" spans="2:13" ht="15.75" customHeight="1">
      <c r="B126" s="14" t="s">
        <v>13</v>
      </c>
      <c r="C126" s="14"/>
      <c r="D126" s="14"/>
      <c r="E126" s="14"/>
      <c r="F126" s="14"/>
      <c r="G126" s="15" t="s">
        <v>14</v>
      </c>
      <c r="H126" s="15"/>
      <c r="I126" s="15"/>
      <c r="J126" s="15"/>
      <c r="K126" s="15"/>
      <c r="L126" s="15"/>
      <c r="M126" s="15"/>
    </row>
    <row r="127" spans="2:13" ht="15.75" customHeight="1">
      <c r="B127" s="14" t="s">
        <v>15</v>
      </c>
      <c r="C127" s="14"/>
      <c r="D127" s="14"/>
      <c r="E127" s="14"/>
      <c r="F127" s="14"/>
      <c r="G127" s="15">
        <f>AI155</f>
        <v>848</v>
      </c>
      <c r="H127" s="15"/>
      <c r="I127" s="15"/>
      <c r="J127" s="15"/>
      <c r="K127" s="15"/>
      <c r="L127" s="15"/>
      <c r="M127" s="15"/>
    </row>
    <row r="128" ht="31.5" customHeight="1"/>
    <row r="129" spans="2:35" ht="16.5" customHeight="1">
      <c r="B129" s="1" t="s">
        <v>16</v>
      </c>
      <c r="C129" s="2" t="s">
        <v>17</v>
      </c>
      <c r="D129" s="9" t="s">
        <v>18</v>
      </c>
      <c r="E129" s="9" t="s">
        <v>19</v>
      </c>
      <c r="F129" s="9" t="s">
        <v>20</v>
      </c>
      <c r="G129" s="9" t="s">
        <v>21</v>
      </c>
      <c r="H129" s="9" t="s">
        <v>22</v>
      </c>
      <c r="I129" s="9" t="s">
        <v>23</v>
      </c>
      <c r="J129" s="9" t="s">
        <v>24</v>
      </c>
      <c r="K129" s="9" t="s">
        <v>25</v>
      </c>
      <c r="L129" s="9" t="s">
        <v>26</v>
      </c>
      <c r="M129" s="9" t="s">
        <v>27</v>
      </c>
      <c r="N129" s="9" t="s">
        <v>28</v>
      </c>
      <c r="O129" s="9" t="s">
        <v>29</v>
      </c>
      <c r="P129" s="9" t="s">
        <v>30</v>
      </c>
      <c r="Q129" s="9" t="s">
        <v>31</v>
      </c>
      <c r="R129" s="9" t="s">
        <v>32</v>
      </c>
      <c r="S129" s="9" t="s">
        <v>33</v>
      </c>
      <c r="T129" s="9" t="s">
        <v>34</v>
      </c>
      <c r="U129" s="9" t="s">
        <v>35</v>
      </c>
      <c r="V129" s="9" t="s">
        <v>36</v>
      </c>
      <c r="W129" s="9" t="s">
        <v>37</v>
      </c>
      <c r="X129" s="9" t="s">
        <v>38</v>
      </c>
      <c r="Y129" s="9" t="s">
        <v>39</v>
      </c>
      <c r="Z129" s="9" t="s">
        <v>40</v>
      </c>
      <c r="AA129" s="9" t="s">
        <v>41</v>
      </c>
      <c r="AB129" s="9" t="s">
        <v>42</v>
      </c>
      <c r="AC129" s="9" t="s">
        <v>43</v>
      </c>
      <c r="AD129" s="9" t="s">
        <v>44</v>
      </c>
      <c r="AE129" s="9" t="s">
        <v>45</v>
      </c>
      <c r="AF129" s="9" t="s">
        <v>46</v>
      </c>
      <c r="AG129" s="9" t="s">
        <v>47</v>
      </c>
      <c r="AH129" s="9" t="s">
        <v>48</v>
      </c>
      <c r="AI129" s="10" t="s">
        <v>49</v>
      </c>
    </row>
    <row r="130" spans="2:35" ht="17.25" customHeight="1">
      <c r="B130" s="3" t="s">
        <v>50</v>
      </c>
      <c r="C130" s="4" t="s">
        <v>51</v>
      </c>
      <c r="D130" s="11" t="s">
        <v>52</v>
      </c>
      <c r="E130" s="11" t="s">
        <v>53</v>
      </c>
      <c r="F130" s="11" t="s">
        <v>54</v>
      </c>
      <c r="G130" s="11" t="s">
        <v>55</v>
      </c>
      <c r="H130" s="11" t="s">
        <v>56</v>
      </c>
      <c r="I130" s="11" t="s">
        <v>57</v>
      </c>
      <c r="J130" s="11" t="s">
        <v>58</v>
      </c>
      <c r="K130" s="11" t="s">
        <v>52</v>
      </c>
      <c r="L130" s="11" t="s">
        <v>53</v>
      </c>
      <c r="M130" s="11" t="s">
        <v>54</v>
      </c>
      <c r="N130" s="11" t="s">
        <v>55</v>
      </c>
      <c r="O130" s="11" t="s">
        <v>56</v>
      </c>
      <c r="P130" s="11" t="s">
        <v>57</v>
      </c>
      <c r="Q130" s="11" t="s">
        <v>58</v>
      </c>
      <c r="R130" s="11" t="s">
        <v>52</v>
      </c>
      <c r="S130" s="11" t="s">
        <v>53</v>
      </c>
      <c r="T130" s="11" t="s">
        <v>54</v>
      </c>
      <c r="U130" s="11" t="s">
        <v>55</v>
      </c>
      <c r="V130" s="11" t="s">
        <v>56</v>
      </c>
      <c r="W130" s="11" t="s">
        <v>57</v>
      </c>
      <c r="X130" s="11" t="s">
        <v>58</v>
      </c>
      <c r="Y130" s="11" t="s">
        <v>52</v>
      </c>
      <c r="Z130" s="11" t="s">
        <v>53</v>
      </c>
      <c r="AA130" s="11" t="s">
        <v>54</v>
      </c>
      <c r="AB130" s="11" t="s">
        <v>55</v>
      </c>
      <c r="AC130" s="11" t="s">
        <v>56</v>
      </c>
      <c r="AD130" s="11" t="s">
        <v>57</v>
      </c>
      <c r="AE130" s="11" t="s">
        <v>58</v>
      </c>
      <c r="AF130" s="11" t="s">
        <v>52</v>
      </c>
      <c r="AG130" s="11" t="s">
        <v>53</v>
      </c>
      <c r="AH130" s="11" t="s">
        <v>54</v>
      </c>
      <c r="AI130" s="12" t="s">
        <v>59</v>
      </c>
    </row>
    <row r="131" spans="2:34" ht="11.25" customHeight="1">
      <c r="B131" s="5" t="s">
        <v>60</v>
      </c>
      <c r="C131" s="6">
        <v>1</v>
      </c>
      <c r="D131" s="11">
        <v>0</v>
      </c>
      <c r="E131" s="11">
        <v>53</v>
      </c>
      <c r="F131" s="11">
        <v>53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</row>
    <row r="132" spans="2:34" ht="11.25" customHeight="1">
      <c r="B132" s="5" t="s">
        <v>61</v>
      </c>
      <c r="C132" s="6">
        <v>1</v>
      </c>
      <c r="D132" s="11">
        <v>0</v>
      </c>
      <c r="E132" s="11">
        <v>53</v>
      </c>
      <c r="F132" s="11">
        <v>53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</row>
    <row r="133" spans="2:34" ht="11.25" customHeight="1">
      <c r="B133" s="5" t="s">
        <v>62</v>
      </c>
      <c r="C133" s="6">
        <v>1</v>
      </c>
      <c r="D133" s="11">
        <v>0</v>
      </c>
      <c r="E133" s="11">
        <v>53</v>
      </c>
      <c r="F133" s="11">
        <v>53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</row>
    <row r="134" spans="2:34" ht="11.25" customHeight="1">
      <c r="B134" s="5" t="s">
        <v>63</v>
      </c>
      <c r="C134" s="6">
        <v>1</v>
      </c>
      <c r="D134" s="11">
        <v>0</v>
      </c>
      <c r="E134" s="11">
        <v>53</v>
      </c>
      <c r="F134" s="11">
        <v>53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</row>
    <row r="135" spans="2:34" ht="11.25" customHeight="1">
      <c r="B135" s="5" t="s">
        <v>64</v>
      </c>
      <c r="C135" s="6">
        <v>1</v>
      </c>
      <c r="D135" s="11">
        <v>0</v>
      </c>
      <c r="E135" s="11">
        <v>53</v>
      </c>
      <c r="F135" s="11">
        <v>53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</row>
    <row r="136" spans="2:34" ht="11.25" customHeight="1">
      <c r="B136" s="5" t="s">
        <v>65</v>
      </c>
      <c r="C136" s="6">
        <v>1</v>
      </c>
      <c r="D136" s="11">
        <v>0</v>
      </c>
      <c r="E136" s="11">
        <v>53</v>
      </c>
      <c r="F136" s="11">
        <v>53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</row>
    <row r="137" spans="2:34" ht="11.25" customHeight="1">
      <c r="B137" s="5" t="s">
        <v>66</v>
      </c>
      <c r="C137" s="6">
        <v>1</v>
      </c>
      <c r="D137" s="11">
        <v>0</v>
      </c>
      <c r="E137" s="11">
        <v>53</v>
      </c>
      <c r="F137" s="11">
        <v>53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</row>
    <row r="138" spans="2:34" ht="11.25" customHeight="1">
      <c r="B138" s="5" t="s">
        <v>67</v>
      </c>
      <c r="C138" s="6">
        <v>1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</row>
    <row r="139" spans="2:34" ht="11.25" customHeight="1">
      <c r="B139" s="5" t="s">
        <v>68</v>
      </c>
      <c r="C139" s="6">
        <v>1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</row>
    <row r="140" spans="2:34" ht="11.25" customHeight="1">
      <c r="B140" s="5" t="s">
        <v>69</v>
      </c>
      <c r="C140" s="6">
        <v>1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</row>
    <row r="141" spans="2:34" ht="11.25" customHeight="1">
      <c r="B141" s="5" t="s">
        <v>70</v>
      </c>
      <c r="C141" s="6">
        <v>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</row>
    <row r="142" spans="2:34" ht="11.25" customHeight="1">
      <c r="B142" s="5" t="s">
        <v>71</v>
      </c>
      <c r="C142" s="6">
        <v>1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</row>
    <row r="143" spans="2:34" ht="11.25" customHeight="1">
      <c r="B143" s="5" t="s">
        <v>72</v>
      </c>
      <c r="C143" s="6">
        <v>1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</row>
    <row r="144" spans="2:34" ht="11.25" customHeight="1">
      <c r="B144" s="5" t="s">
        <v>73</v>
      </c>
      <c r="C144" s="6">
        <v>1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</row>
    <row r="145" spans="2:34" ht="11.25" customHeight="1">
      <c r="B145" s="5" t="s">
        <v>74</v>
      </c>
      <c r="C145" s="6">
        <v>1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</row>
    <row r="146" spans="2:34" ht="11.25" customHeight="1">
      <c r="B146" s="5" t="s">
        <v>75</v>
      </c>
      <c r="C146" s="6">
        <v>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</row>
    <row r="147" spans="2:34" ht="11.25" customHeight="1">
      <c r="B147" s="5" t="s">
        <v>76</v>
      </c>
      <c r="C147" s="6">
        <v>1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</row>
    <row r="148" spans="2:34" ht="11.25" customHeight="1">
      <c r="B148" s="5" t="s">
        <v>77</v>
      </c>
      <c r="C148" s="6">
        <v>1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</row>
    <row r="149" spans="2:34" ht="11.25" customHeight="1">
      <c r="B149" s="5" t="s">
        <v>78</v>
      </c>
      <c r="C149" s="6">
        <v>1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</row>
    <row r="150" spans="2:34" ht="11.25" customHeight="1">
      <c r="B150" s="5" t="s">
        <v>79</v>
      </c>
      <c r="C150" s="6">
        <v>1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</row>
    <row r="151" spans="2:34" ht="11.25" customHeight="1">
      <c r="B151" s="5" t="s">
        <v>80</v>
      </c>
      <c r="C151" s="6">
        <v>1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</row>
    <row r="152" spans="2:34" ht="11.25" customHeight="1">
      <c r="B152" s="5" t="s">
        <v>81</v>
      </c>
      <c r="C152" s="6">
        <v>1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</row>
    <row r="153" spans="2:34" ht="11.25" customHeight="1">
      <c r="B153" s="5" t="s">
        <v>82</v>
      </c>
      <c r="C153" s="6">
        <v>1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</row>
    <row r="154" spans="2:34" ht="11.25" customHeight="1">
      <c r="B154" s="5" t="s">
        <v>83</v>
      </c>
      <c r="C154" s="6">
        <v>1</v>
      </c>
      <c r="D154" s="11">
        <v>53</v>
      </c>
      <c r="E154" s="11">
        <v>53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</row>
    <row r="155" spans="2:35" ht="9" customHeight="1">
      <c r="B155" s="7"/>
      <c r="C155" s="4" t="s">
        <v>51</v>
      </c>
      <c r="D155" s="13">
        <f aca="true" t="shared" si="3" ref="D155:AH155">SUM(D131:D154)</f>
        <v>53</v>
      </c>
      <c r="E155" s="13">
        <f t="shared" si="3"/>
        <v>424</v>
      </c>
      <c r="F155" s="13">
        <f t="shared" si="3"/>
        <v>371</v>
      </c>
      <c r="G155" s="13">
        <f t="shared" si="3"/>
        <v>0</v>
      </c>
      <c r="H155" s="13">
        <f t="shared" si="3"/>
        <v>0</v>
      </c>
      <c r="I155" s="13">
        <f t="shared" si="3"/>
        <v>0</v>
      </c>
      <c r="J155" s="13">
        <f t="shared" si="3"/>
        <v>0</v>
      </c>
      <c r="K155" s="13">
        <f t="shared" si="3"/>
        <v>0</v>
      </c>
      <c r="L155" s="13">
        <f t="shared" si="3"/>
        <v>0</v>
      </c>
      <c r="M155" s="13">
        <f t="shared" si="3"/>
        <v>0</v>
      </c>
      <c r="N155" s="13">
        <f t="shared" si="3"/>
        <v>0</v>
      </c>
      <c r="O155" s="13">
        <f t="shared" si="3"/>
        <v>0</v>
      </c>
      <c r="P155" s="13">
        <f t="shared" si="3"/>
        <v>0</v>
      </c>
      <c r="Q155" s="13">
        <f t="shared" si="3"/>
        <v>0</v>
      </c>
      <c r="R155" s="13">
        <f t="shared" si="3"/>
        <v>0</v>
      </c>
      <c r="S155" s="13">
        <f t="shared" si="3"/>
        <v>0</v>
      </c>
      <c r="T155" s="13">
        <f t="shared" si="3"/>
        <v>0</v>
      </c>
      <c r="U155" s="13">
        <f t="shared" si="3"/>
        <v>0</v>
      </c>
      <c r="V155" s="13">
        <f t="shared" si="3"/>
        <v>0</v>
      </c>
      <c r="W155" s="13">
        <f t="shared" si="3"/>
        <v>0</v>
      </c>
      <c r="X155" s="13">
        <f t="shared" si="3"/>
        <v>0</v>
      </c>
      <c r="Y155" s="13">
        <f t="shared" si="3"/>
        <v>0</v>
      </c>
      <c r="Z155" s="13">
        <f t="shared" si="3"/>
        <v>0</v>
      </c>
      <c r="AA155" s="13">
        <f t="shared" si="3"/>
        <v>0</v>
      </c>
      <c r="AB155" s="13">
        <f t="shared" si="3"/>
        <v>0</v>
      </c>
      <c r="AC155" s="13">
        <f t="shared" si="3"/>
        <v>0</v>
      </c>
      <c r="AD155" s="13">
        <f t="shared" si="3"/>
        <v>0</v>
      </c>
      <c r="AE155" s="13">
        <f t="shared" si="3"/>
        <v>0</v>
      </c>
      <c r="AF155" s="13">
        <f t="shared" si="3"/>
        <v>0</v>
      </c>
      <c r="AG155" s="13">
        <f t="shared" si="3"/>
        <v>0</v>
      </c>
      <c r="AH155" s="13">
        <f t="shared" si="3"/>
        <v>0</v>
      </c>
      <c r="AI155" s="13">
        <f>SUM(D155:AH155)</f>
        <v>848</v>
      </c>
    </row>
    <row r="156" ht="34.5" customHeight="1"/>
    <row r="157" spans="3:34" ht="15.75" customHeight="1">
      <c r="C157" s="16" t="s">
        <v>88</v>
      </c>
      <c r="D157" s="16"/>
      <c r="E157" s="16"/>
      <c r="F157" s="16"/>
      <c r="G157" s="16"/>
      <c r="H157" s="16"/>
      <c r="AD157" s="17" t="s">
        <v>84</v>
      </c>
      <c r="AE157" s="17"/>
      <c r="AF157" s="17"/>
      <c r="AG157" s="17"/>
      <c r="AH157" s="17"/>
    </row>
    <row r="158" ht="27.75" customHeight="1"/>
  </sheetData>
  <sheetProtection/>
  <mergeCells count="73">
    <mergeCell ref="B2:M2"/>
    <mergeCell ref="B4:F4"/>
    <mergeCell ref="G4:M4"/>
    <mergeCell ref="B5:F5"/>
    <mergeCell ref="G5:M5"/>
    <mergeCell ref="B6:F6"/>
    <mergeCell ref="G6:M6"/>
    <mergeCell ref="B7:F7"/>
    <mergeCell ref="G7:M7"/>
    <mergeCell ref="B8:F8"/>
    <mergeCell ref="G8:M8"/>
    <mergeCell ref="B9:F9"/>
    <mergeCell ref="G9:M9"/>
    <mergeCell ref="B10:F10"/>
    <mergeCell ref="G10:M10"/>
    <mergeCell ref="B11:F11"/>
    <mergeCell ref="G11:M11"/>
    <mergeCell ref="C41:H41"/>
    <mergeCell ref="AD41:AH41"/>
    <mergeCell ref="B43:F43"/>
    <mergeCell ref="G43:M43"/>
    <mergeCell ref="B44:F44"/>
    <mergeCell ref="G44:M44"/>
    <mergeCell ref="B45:F45"/>
    <mergeCell ref="G45:M45"/>
    <mergeCell ref="B46:F46"/>
    <mergeCell ref="G46:M46"/>
    <mergeCell ref="B47:F47"/>
    <mergeCell ref="G47:M47"/>
    <mergeCell ref="B48:F48"/>
    <mergeCell ref="G48:M48"/>
    <mergeCell ref="B49:F49"/>
    <mergeCell ref="G49:M49"/>
    <mergeCell ref="B50:F50"/>
    <mergeCell ref="G50:M50"/>
    <mergeCell ref="C80:H80"/>
    <mergeCell ref="AD80:AH80"/>
    <mergeCell ref="B82:F82"/>
    <mergeCell ref="G82:M82"/>
    <mergeCell ref="B83:F83"/>
    <mergeCell ref="G83:M83"/>
    <mergeCell ref="B84:F84"/>
    <mergeCell ref="G84:M84"/>
    <mergeCell ref="B85:F85"/>
    <mergeCell ref="G85:M85"/>
    <mergeCell ref="B86:F86"/>
    <mergeCell ref="G86:M86"/>
    <mergeCell ref="B87:F87"/>
    <mergeCell ref="G87:M87"/>
    <mergeCell ref="B88:F88"/>
    <mergeCell ref="G88:M88"/>
    <mergeCell ref="B89:F89"/>
    <mergeCell ref="G89:M89"/>
    <mergeCell ref="C119:H119"/>
    <mergeCell ref="AD119:AH119"/>
    <mergeCell ref="B120:F120"/>
    <mergeCell ref="G120:M120"/>
    <mergeCell ref="B121:F121"/>
    <mergeCell ref="G121:M121"/>
    <mergeCell ref="B122:F122"/>
    <mergeCell ref="G122:M122"/>
    <mergeCell ref="B123:F123"/>
    <mergeCell ref="G123:M123"/>
    <mergeCell ref="B124:F124"/>
    <mergeCell ref="G124:M124"/>
    <mergeCell ref="B125:F125"/>
    <mergeCell ref="G125:M125"/>
    <mergeCell ref="B126:F126"/>
    <mergeCell ref="G126:M126"/>
    <mergeCell ref="B127:F127"/>
    <mergeCell ref="G127:M127"/>
    <mergeCell ref="C157:H157"/>
    <mergeCell ref="AD157:AH157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2015-06-30T07:35:00Z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019CDFBAF000A8E73EB2650A29F79BCA808C613EFBC4792AD56D2776787843CBD607D6ACD8EBDEE88FF25FA6CAC420C3EE7E19FAFF93C150D734811C2D7EAD627CF084122357580A4D4E1BE0C38DDB87E9EBE31669560E89BBCCDC1C810A641215E8738C9E18F45B9FE25CF6D13EFA5E7B289E904E7BF5317B1B4CAA1CA9963</vt:lpwstr>
  </property>
  <property fmtid="{D5CDD505-2E9C-101B-9397-08002B2CF9AE}" pid="3" name="Business Objects Context Information1">
    <vt:lpwstr>BB4CFCBA93B4E55D5BA5E51AE9C7070F95173E10C0716822F52EFF470BC7F3817C3C7F73B5A2EB70E7118FDCDAFDD614C600DE960B10FD7E6473E1EBD0461333ED5C2D35AF44DC8546069FCCFAB82437E8AE85364339A3FD7B8457322ABA5F93C19AE1510F54DDC058B541E4AA986E19A4E0E3C085511CF837F59F5C22A1C08</vt:lpwstr>
  </property>
  <property fmtid="{D5CDD505-2E9C-101B-9397-08002B2CF9AE}" pid="4" name="Business Objects Context Information2">
    <vt:lpwstr>1DEADD6FFA8A5A5D4BB6495E846168AEF0F441A3A1A5FC0E32548D4AADCF4BBF072EACF58CEDBA310C70132E4FD3E2FDE4E54292429BFD893644DC46909888F44C4949974772710816B3135DB34264D5D4F50D9C998EE00C07327A28898C1F9CA5530FBF4324D1AD94042F434463F2C71BBAB109613B4AAD2F27E47C8C2215A</vt:lpwstr>
  </property>
  <property fmtid="{D5CDD505-2E9C-101B-9397-08002B2CF9AE}" pid="5" name="Business Objects Context Information3">
    <vt:lpwstr>9EABD43EEA99EF3C1375B1116D9654D0A761248CA98224AE41B700151411CB75F9F47BA9B5CB7E252B08D16DC25F304D6A5644A8BFD64ABB1EF5BD10646EC97C77446E8A7CFF9E74CAD06760F5A1BD132C949C723C294B0F484A5551EB934679CF6125EB41AB205A3D6EEE6EBBDED7913F90BCB195A6EE58C8F40376DD0DF1C</vt:lpwstr>
  </property>
  <property fmtid="{D5CDD505-2E9C-101B-9397-08002B2CF9AE}" pid="6" name="Business Objects Context Information4">
    <vt:lpwstr>7A1E32400165F976EF2FEB80A1F34BFAC1850DBC76B354AA6FEFDBBC0EBCACE6994732608B582A1BADB9006D652E9FA6EAFD0226B466F37C519FA1716C39F13FE55B19429B9ECC1563CDB4E8A5951F4B6B6A76EFA0F862792F2A389C69D3412888B97204E4F99296DCAF2F6812AA3364A8B6A4A8465B1C0CAF762583E457C86</vt:lpwstr>
  </property>
  <property fmtid="{D5CDD505-2E9C-101B-9397-08002B2CF9AE}" pid="7" name="Business Objects Context Information5">
    <vt:lpwstr>B5CBC88BA5423415912F0C28ABD5AC219726EDEAEE8C6440BFE494F880E4BF57E26283880CEEF99E1B0EA16FCE7A3AE147B9CC1B6961F7A44F28A4103E8263DAE9BEA2497F639C517C109DF9D3D8A72A06A11D7ED7919DC0FB36AD86A9F810E26977B36CD805811F7EE1CDFCE9C3F429D709931577284DCBAC6729103794A93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2EB6BD0B1CB2CFA6717DDD14A5FBB996C027AD7BD2E1B0457341DF4491F891A681E9443ACAA52D96042E0CF2C56E6E91565D69121AA2590933ACF8B6ECE5531DC53CCA58</vt:lpwstr>
  </property>
</Properties>
</file>