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<sst xmlns="http://schemas.openxmlformats.org/spreadsheetml/2006/main" count="644" uniqueCount="87">
  <si>
    <t>ANS Contract - Quantity Purchased</t>
  </si>
  <si>
    <t>Tender</t>
  </si>
  <si>
    <t>38/2016</t>
  </si>
  <si>
    <t>Date of Publishing</t>
  </si>
  <si>
    <t>28.07.2016</t>
  </si>
  <si>
    <t>Procurement Period</t>
  </si>
  <si>
    <t>01.08.2016 - 07.08.2016</t>
  </si>
  <si>
    <t>Month</t>
  </si>
  <si>
    <t>August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</si>
  <si>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</si>
  <si>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</si>
  <si>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</si>
  <si>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</si>
  <si>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</si>
  <si>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</si>
  <si>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</si>
  <si>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</si>
  <si>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</si>
  <si>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</si>
  <si>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</si>
  <si>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</si>
  <si>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</si>
  <si>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</si>
  <si>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</si>
  <si>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</si>
  <si>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</si>
  <si>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</si>
  <si>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</si>
  <si>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</si>
  <si>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</si>
  <si>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14.08</t>
  </si>
  <si>
    <t>15.08</t>
  </si>
  <si>
    <t>16.08</t>
  </si>
  <si>
    <t>17.08</t>
  </si>
  <si>
    <t>18.08</t>
  </si>
  <si>
    <t>19.08</t>
  </si>
  <si>
    <t>20.08</t>
  </si>
  <si>
    <t>21.08</t>
  </si>
  <si>
    <t>22.08</t>
  </si>
  <si>
    <t>23.08</t>
  </si>
  <si>
    <t>24.08</t>
  </si>
  <si>
    <t>25.08</t>
  </si>
  <si>
    <t>26.08</t>
  </si>
  <si>
    <t>27.08</t>
  </si>
  <si>
    <t>28.08</t>
  </si>
  <si>
    <t>29.08</t>
  </si>
  <si>
    <t>30.08</t>
  </si>
  <si>
    <t>31.08</t>
  </si>
  <si>
    <t>Monthly</t>
  </si>
  <si>
    <t>[hMW/h]</t>
  </si>
  <si>
    <t xml:space="preserve"> 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</si>
  <si>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</si>
  <si>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</si>
  <si>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</si>
  <si>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</si>
  <si>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</si>
  <si>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</si>
  <si>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</si>
  <si>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</si>
  <si>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</si>
  <si>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</si>
  <si>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</si>
  <si>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</si>
  <si>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</si>
  <si>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</si>
  <si>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</si>
  <si>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</si>
  <si>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</si>
  <si>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</si>
  <si>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</si>
  <si>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</si>
  <si>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</si>
  <si>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</si>
  <si>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</si>
  <si>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</si>
  <si>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</si>
  <si>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</si>
  <si>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</si>
  <si>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</si>
  <si>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</si>
  <si>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</si>
  <si>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</si>
  <si>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</si>
  <si>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</si>
  <si>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</si>
  <si>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HIDROELECTRICA (30XROHIDRO-----1)</t>
  </si>
  <si>
    <t>ROMGAZ(30XROROMGAZ----G)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</si>
</sst>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31"/>
  <sheetViews>
    <sheetView showGridLines="0" tabSelected="1" showOutlineSymbols="0" zoomScalePageLayoutView="0" workbookViewId="0" topLeftCell="A184">
      <selection activeCell="AM223" sqref="AM22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2415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51</v>
      </c>
      <c r="L14" s="6" t="s">
        <v>52</v>
      </c>
      <c r="M14" s="6" t="s">
        <v>53</v>
      </c>
      <c r="N14" s="6" t="s">
        <v>54</v>
      </c>
      <c r="O14" s="6" t="s">
        <v>55</v>
      </c>
      <c r="P14" s="6" t="s">
        <v>56</v>
      </c>
      <c r="Q14" s="6" t="s">
        <v>57</v>
      </c>
      <c r="R14" s="6" t="s">
        <v>51</v>
      </c>
      <c r="S14" s="6" t="s">
        <v>52</v>
      </c>
      <c r="T14" s="6" t="s">
        <v>53</v>
      </c>
      <c r="U14" s="6" t="s">
        <v>54</v>
      </c>
      <c r="V14" s="6" t="s">
        <v>55</v>
      </c>
      <c r="W14" s="6" t="s">
        <v>56</v>
      </c>
      <c r="X14" s="6" t="s">
        <v>57</v>
      </c>
      <c r="Y14" s="6" t="s">
        <v>51</v>
      </c>
      <c r="Z14" s="6" t="s">
        <v>52</v>
      </c>
      <c r="AA14" s="6" t="s">
        <v>53</v>
      </c>
      <c r="AB14" s="6" t="s">
        <v>54</v>
      </c>
      <c r="AC14" s="6" t="s">
        <v>55</v>
      </c>
      <c r="AD14" s="6" t="s">
        <v>56</v>
      </c>
      <c r="AE14" s="6" t="s">
        <v>57</v>
      </c>
      <c r="AF14" s="6" t="s">
        <v>51</v>
      </c>
      <c r="AG14" s="6" t="s">
        <v>52</v>
      </c>
      <c r="AH14" s="6" t="s">
        <v>53</v>
      </c>
      <c r="AI14" s="7" t="s">
        <v>58</v>
      </c>
    </row>
    <row r="15" spans="2:34" ht="12.75">
      <c r="B15" s="8" t="s">
        <v>59</v>
      </c>
      <c r="C15" s="9"/>
      <c r="D15" s="9">
        <v>25</v>
      </c>
      <c r="E15" s="9">
        <v>25</v>
      </c>
      <c r="F15" s="9">
        <v>25</v>
      </c>
      <c r="G15" s="9">
        <v>25</v>
      </c>
      <c r="H15" s="9">
        <v>25</v>
      </c>
      <c r="I15" s="9">
        <v>25</v>
      </c>
      <c r="J15" s="9">
        <v>25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60</v>
      </c>
      <c r="C16" s="9"/>
      <c r="D16" s="9">
        <v>25</v>
      </c>
      <c r="E16" s="9">
        <v>25</v>
      </c>
      <c r="F16" s="9">
        <v>25</v>
      </c>
      <c r="G16" s="9">
        <v>25</v>
      </c>
      <c r="H16" s="9">
        <v>25</v>
      </c>
      <c r="I16" s="9">
        <v>25</v>
      </c>
      <c r="J16" s="9">
        <v>25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61</v>
      </c>
      <c r="C17" s="9"/>
      <c r="D17" s="9">
        <v>25</v>
      </c>
      <c r="E17" s="9">
        <v>25</v>
      </c>
      <c r="F17" s="9">
        <v>25</v>
      </c>
      <c r="G17" s="9">
        <v>25</v>
      </c>
      <c r="H17" s="9">
        <v>25</v>
      </c>
      <c r="I17" s="9">
        <v>25</v>
      </c>
      <c r="J17" s="9">
        <v>25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62</v>
      </c>
      <c r="C18" s="9"/>
      <c r="D18" s="9">
        <v>25</v>
      </c>
      <c r="E18" s="9">
        <v>25</v>
      </c>
      <c r="F18" s="9">
        <v>25</v>
      </c>
      <c r="G18" s="9">
        <v>25</v>
      </c>
      <c r="H18" s="9">
        <v>25</v>
      </c>
      <c r="I18" s="9">
        <v>25</v>
      </c>
      <c r="J18" s="9">
        <v>25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63</v>
      </c>
      <c r="C19" s="9"/>
      <c r="D19" s="9">
        <v>25</v>
      </c>
      <c r="E19" s="9">
        <v>25</v>
      </c>
      <c r="F19" s="9">
        <v>25</v>
      </c>
      <c r="G19" s="9">
        <v>25</v>
      </c>
      <c r="H19" s="9">
        <v>25</v>
      </c>
      <c r="I19" s="9">
        <v>25</v>
      </c>
      <c r="J19" s="9">
        <v>25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64</v>
      </c>
      <c r="C20" s="9"/>
      <c r="D20" s="9">
        <v>25</v>
      </c>
      <c r="E20" s="9">
        <v>25</v>
      </c>
      <c r="F20" s="9">
        <v>25</v>
      </c>
      <c r="G20" s="9">
        <v>25</v>
      </c>
      <c r="H20" s="9">
        <v>25</v>
      </c>
      <c r="I20" s="9">
        <v>25</v>
      </c>
      <c r="J20" s="9">
        <v>25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65</v>
      </c>
      <c r="C21" s="9"/>
      <c r="D21" s="9">
        <v>10</v>
      </c>
      <c r="E21" s="9">
        <v>10</v>
      </c>
      <c r="F21" s="9">
        <v>10</v>
      </c>
      <c r="G21" s="9">
        <v>10</v>
      </c>
      <c r="H21" s="9">
        <v>10</v>
      </c>
      <c r="I21" s="9">
        <v>10</v>
      </c>
      <c r="J21" s="9">
        <v>10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66</v>
      </c>
      <c r="C22" s="9"/>
      <c r="D22" s="9">
        <v>10</v>
      </c>
      <c r="E22" s="9">
        <v>10</v>
      </c>
      <c r="F22" s="9">
        <v>10</v>
      </c>
      <c r="G22" s="9">
        <v>10</v>
      </c>
      <c r="H22" s="9">
        <v>10</v>
      </c>
      <c r="I22" s="9">
        <v>10</v>
      </c>
      <c r="J22" s="9">
        <v>10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67</v>
      </c>
      <c r="C23" s="9"/>
      <c r="D23" s="9">
        <v>10</v>
      </c>
      <c r="E23" s="9">
        <v>10</v>
      </c>
      <c r="F23" s="9">
        <v>10</v>
      </c>
      <c r="G23" s="9">
        <v>10</v>
      </c>
      <c r="H23" s="9">
        <v>10</v>
      </c>
      <c r="I23" s="9">
        <v>10</v>
      </c>
      <c r="J23" s="9">
        <v>10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68</v>
      </c>
      <c r="C24" s="9"/>
      <c r="D24" s="9">
        <v>10</v>
      </c>
      <c r="E24" s="9">
        <v>10</v>
      </c>
      <c r="F24" s="9">
        <v>10</v>
      </c>
      <c r="G24" s="9">
        <v>10</v>
      </c>
      <c r="H24" s="9">
        <v>10</v>
      </c>
      <c r="I24" s="9">
        <v>10</v>
      </c>
      <c r="J24" s="9">
        <v>10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69</v>
      </c>
      <c r="C25" s="9"/>
      <c r="D25" s="9">
        <v>10</v>
      </c>
      <c r="E25" s="9">
        <v>10</v>
      </c>
      <c r="F25" s="9">
        <v>10</v>
      </c>
      <c r="G25" s="9">
        <v>10</v>
      </c>
      <c r="H25" s="9">
        <v>10</v>
      </c>
      <c r="I25" s="9">
        <v>10</v>
      </c>
      <c r="J25" s="9">
        <v>10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70</v>
      </c>
      <c r="C26" s="9"/>
      <c r="D26" s="9">
        <v>10</v>
      </c>
      <c r="E26" s="9">
        <v>10</v>
      </c>
      <c r="F26" s="9">
        <v>10</v>
      </c>
      <c r="G26" s="9">
        <v>10</v>
      </c>
      <c r="H26" s="9">
        <v>10</v>
      </c>
      <c r="I26" s="9">
        <v>10</v>
      </c>
      <c r="J26" s="9">
        <v>10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71</v>
      </c>
      <c r="C27" s="9"/>
      <c r="D27" s="9">
        <v>10</v>
      </c>
      <c r="E27" s="9">
        <v>10</v>
      </c>
      <c r="F27" s="9">
        <v>10</v>
      </c>
      <c r="G27" s="9">
        <v>10</v>
      </c>
      <c r="H27" s="9">
        <v>10</v>
      </c>
      <c r="I27" s="9">
        <v>10</v>
      </c>
      <c r="J27" s="9">
        <v>10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72</v>
      </c>
      <c r="C28" s="9"/>
      <c r="D28" s="9">
        <v>10</v>
      </c>
      <c r="E28" s="9">
        <v>10</v>
      </c>
      <c r="F28" s="9">
        <v>10</v>
      </c>
      <c r="G28" s="9">
        <v>10</v>
      </c>
      <c r="H28" s="9">
        <v>10</v>
      </c>
      <c r="I28" s="9">
        <v>10</v>
      </c>
      <c r="J28" s="9">
        <v>10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73</v>
      </c>
      <c r="C29" s="9"/>
      <c r="D29" s="9">
        <v>10</v>
      </c>
      <c r="E29" s="9">
        <v>10</v>
      </c>
      <c r="F29" s="9">
        <v>10</v>
      </c>
      <c r="G29" s="9">
        <v>10</v>
      </c>
      <c r="H29" s="9">
        <v>10</v>
      </c>
      <c r="I29" s="9">
        <v>10</v>
      </c>
      <c r="J29" s="9">
        <v>10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74</v>
      </c>
      <c r="C30" s="9"/>
      <c r="D30" s="9">
        <v>10</v>
      </c>
      <c r="E30" s="9">
        <v>10</v>
      </c>
      <c r="F30" s="9">
        <v>10</v>
      </c>
      <c r="G30" s="9">
        <v>10</v>
      </c>
      <c r="H30" s="9">
        <v>10</v>
      </c>
      <c r="I30" s="9">
        <v>10</v>
      </c>
      <c r="J30" s="9">
        <v>10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75</v>
      </c>
      <c r="C31" s="9"/>
      <c r="D31" s="9">
        <v>10</v>
      </c>
      <c r="E31" s="9">
        <v>10</v>
      </c>
      <c r="F31" s="9">
        <v>10</v>
      </c>
      <c r="G31" s="9">
        <v>10</v>
      </c>
      <c r="H31" s="9">
        <v>10</v>
      </c>
      <c r="I31" s="9">
        <v>10</v>
      </c>
      <c r="J31" s="9">
        <v>10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76</v>
      </c>
      <c r="C32" s="9"/>
      <c r="D32" s="9">
        <v>10</v>
      </c>
      <c r="E32" s="9">
        <v>10</v>
      </c>
      <c r="F32" s="9">
        <v>10</v>
      </c>
      <c r="G32" s="9">
        <v>10</v>
      </c>
      <c r="H32" s="9">
        <v>10</v>
      </c>
      <c r="I32" s="9">
        <v>10</v>
      </c>
      <c r="J32" s="9">
        <v>10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77</v>
      </c>
      <c r="C33" s="9"/>
      <c r="D33" s="9">
        <v>10</v>
      </c>
      <c r="E33" s="9">
        <v>10</v>
      </c>
      <c r="F33" s="9">
        <v>10</v>
      </c>
      <c r="G33" s="9">
        <v>10</v>
      </c>
      <c r="H33" s="9">
        <v>10</v>
      </c>
      <c r="I33" s="9">
        <v>10</v>
      </c>
      <c r="J33" s="9">
        <v>10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78</v>
      </c>
      <c r="C34" s="9"/>
      <c r="D34" s="9">
        <v>10</v>
      </c>
      <c r="E34" s="9">
        <v>10</v>
      </c>
      <c r="F34" s="9">
        <v>10</v>
      </c>
      <c r="G34" s="9">
        <v>10</v>
      </c>
      <c r="H34" s="9">
        <v>10</v>
      </c>
      <c r="I34" s="9">
        <v>10</v>
      </c>
      <c r="J34" s="9">
        <v>10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79</v>
      </c>
      <c r="C35" s="9"/>
      <c r="D35" s="9">
        <v>10</v>
      </c>
      <c r="E35" s="9">
        <v>10</v>
      </c>
      <c r="F35" s="9">
        <v>10</v>
      </c>
      <c r="G35" s="9">
        <v>10</v>
      </c>
      <c r="H35" s="9">
        <v>10</v>
      </c>
      <c r="I35" s="9">
        <v>10</v>
      </c>
      <c r="J35" s="9">
        <v>10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80</v>
      </c>
      <c r="C36" s="9"/>
      <c r="D36" s="9">
        <v>10</v>
      </c>
      <c r="E36" s="9">
        <v>10</v>
      </c>
      <c r="F36" s="9">
        <v>10</v>
      </c>
      <c r="G36" s="9">
        <v>10</v>
      </c>
      <c r="H36" s="9">
        <v>10</v>
      </c>
      <c r="I36" s="9">
        <v>10</v>
      </c>
      <c r="J36" s="9">
        <v>10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81</v>
      </c>
      <c r="C37" s="9"/>
      <c r="D37" s="9">
        <v>10</v>
      </c>
      <c r="E37" s="9">
        <v>10</v>
      </c>
      <c r="F37" s="9">
        <v>10</v>
      </c>
      <c r="G37" s="9">
        <v>10</v>
      </c>
      <c r="H37" s="9">
        <v>10</v>
      </c>
      <c r="I37" s="9">
        <v>10</v>
      </c>
      <c r="J37" s="9">
        <v>10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82</v>
      </c>
      <c r="C38" s="9"/>
      <c r="D38" s="9">
        <v>25</v>
      </c>
      <c r="E38" s="9">
        <v>25</v>
      </c>
      <c r="F38" s="9">
        <v>25</v>
      </c>
      <c r="G38" s="9">
        <v>25</v>
      </c>
      <c r="H38" s="9">
        <v>25</v>
      </c>
      <c r="I38" s="9">
        <v>25</v>
      </c>
      <c r="J38" s="9">
        <v>25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f>SUM(D15:D38)</f>
        <v>345</v>
      </c>
      <c r="E39" s="11">
        <f aca="true" t="shared" si="0" ref="E39:AH39">SUM(E15:E38)</f>
        <v>345</v>
      </c>
      <c r="F39" s="11">
        <f t="shared" si="0"/>
        <v>345</v>
      </c>
      <c r="G39" s="11">
        <f t="shared" si="0"/>
        <v>345</v>
      </c>
      <c r="H39" s="11">
        <f t="shared" si="0"/>
        <v>345</v>
      </c>
      <c r="I39" s="11">
        <f t="shared" si="0"/>
        <v>345</v>
      </c>
      <c r="J39" s="11">
        <f t="shared" si="0"/>
        <v>345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0</v>
      </c>
      <c r="AC39" s="11">
        <f t="shared" si="0"/>
        <v>0</v>
      </c>
      <c r="AD39" s="11">
        <f t="shared" si="0"/>
        <v>0</v>
      </c>
      <c r="AE39" s="11">
        <f t="shared" si="0"/>
        <v>0</v>
      </c>
      <c r="AF39" s="11">
        <f t="shared" si="0"/>
        <v>0</v>
      </c>
      <c r="AG39" s="11">
        <f t="shared" si="0"/>
        <v>0</v>
      </c>
      <c r="AH39" s="11">
        <f t="shared" si="0"/>
        <v>0</v>
      </c>
      <c r="AI39" s="11">
        <f>SUM(D39:AH39)</f>
        <v>2415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83</v>
      </c>
      <c r="AE41" s="17"/>
      <c r="AF41" s="17"/>
      <c r="AG41" s="17"/>
      <c r="AH41" s="17"/>
    </row>
    <row r="42" spans="2:13" ht="12.75">
      <c r="B42" s="13" t="s">
        <v>1</v>
      </c>
      <c r="C42" s="13"/>
      <c r="D42" s="13"/>
      <c r="E42" s="13"/>
      <c r="F42" s="13"/>
      <c r="G42" s="14" t="s">
        <v>2</v>
      </c>
      <c r="H42" s="14"/>
      <c r="I42" s="14"/>
      <c r="J42" s="14"/>
      <c r="K42" s="14"/>
      <c r="L42" s="14"/>
      <c r="M42" s="14"/>
    </row>
    <row r="43" spans="2:13" ht="12.75">
      <c r="B43" s="13" t="s">
        <v>3</v>
      </c>
      <c r="C43" s="13"/>
      <c r="D43" s="13"/>
      <c r="E43" s="13"/>
      <c r="F43" s="13"/>
      <c r="G43" s="14" t="s">
        <v>4</v>
      </c>
      <c r="H43" s="14"/>
      <c r="I43" s="14"/>
      <c r="J43" s="14"/>
      <c r="K43" s="14"/>
      <c r="L43" s="14"/>
      <c r="M43" s="14"/>
    </row>
    <row r="44" spans="2:13" ht="12.75">
      <c r="B44" s="13" t="s">
        <v>5</v>
      </c>
      <c r="C44" s="13"/>
      <c r="D44" s="13"/>
      <c r="E44" s="13"/>
      <c r="F44" s="13"/>
      <c r="G44" s="14" t="s">
        <v>6</v>
      </c>
      <c r="H44" s="14"/>
      <c r="I44" s="14"/>
      <c r="J44" s="14"/>
      <c r="K44" s="14"/>
      <c r="L44" s="14"/>
      <c r="M44" s="14"/>
    </row>
    <row r="45" spans="2:13" ht="12.75">
      <c r="B45" s="13" t="s">
        <v>7</v>
      </c>
      <c r="C45" s="13"/>
      <c r="D45" s="13"/>
      <c r="E45" s="13"/>
      <c r="F45" s="13"/>
      <c r="G45" s="14" t="s">
        <v>8</v>
      </c>
      <c r="H45" s="14"/>
      <c r="I45" s="14"/>
      <c r="J45" s="14"/>
      <c r="K45" s="14"/>
      <c r="L45" s="14"/>
      <c r="M45" s="14"/>
    </row>
    <row r="46" spans="2:13" ht="12.75">
      <c r="B46" s="13" t="s">
        <v>9</v>
      </c>
      <c r="C46" s="13"/>
      <c r="D46" s="13"/>
      <c r="E46" s="13"/>
      <c r="F46" s="13"/>
      <c r="G46" s="14" t="s">
        <v>10</v>
      </c>
      <c r="H46" s="14"/>
      <c r="I46" s="14"/>
      <c r="J46" s="14"/>
      <c r="K46" s="14"/>
      <c r="L46" s="14"/>
      <c r="M46" s="14"/>
    </row>
    <row r="47" spans="2:13" ht="12.75">
      <c r="B47" s="13" t="s">
        <v>11</v>
      </c>
      <c r="C47" s="13"/>
      <c r="D47" s="13"/>
      <c r="E47" s="13"/>
      <c r="F47" s="13"/>
      <c r="G47" s="14" t="s">
        <v>84</v>
      </c>
      <c r="H47" s="14"/>
      <c r="I47" s="14"/>
      <c r="J47" s="14"/>
      <c r="K47" s="14"/>
      <c r="L47" s="14"/>
      <c r="M47" s="14"/>
    </row>
    <row r="48" spans="2:13" ht="12.75">
      <c r="B48" s="13" t="s">
        <v>13</v>
      </c>
      <c r="C48" s="13"/>
      <c r="D48" s="13"/>
      <c r="E48" s="13"/>
      <c r="F48" s="13"/>
      <c r="G48" s="14" t="s">
        <v>14</v>
      </c>
      <c r="H48" s="14"/>
      <c r="I48" s="14"/>
      <c r="J48" s="14"/>
      <c r="K48" s="14"/>
      <c r="L48" s="14"/>
      <c r="M48" s="14"/>
    </row>
    <row r="49" spans="2:13" ht="12.75">
      <c r="B49" s="13" t="s">
        <v>15</v>
      </c>
      <c r="C49" s="13"/>
      <c r="D49" s="13"/>
      <c r="E49" s="13"/>
      <c r="F49" s="13"/>
      <c r="G49" s="15">
        <f>AI77</f>
        <v>6070</v>
      </c>
      <c r="H49" s="15"/>
      <c r="I49" s="15"/>
      <c r="J49" s="15"/>
      <c r="K49" s="15"/>
      <c r="L49" s="15"/>
      <c r="M49" s="15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51</v>
      </c>
      <c r="E52" s="6" t="s">
        <v>52</v>
      </c>
      <c r="F52" s="6" t="s">
        <v>53</v>
      </c>
      <c r="G52" s="6" t="s">
        <v>54</v>
      </c>
      <c r="H52" s="6" t="s">
        <v>55</v>
      </c>
      <c r="I52" s="6" t="s">
        <v>56</v>
      </c>
      <c r="J52" s="6" t="s">
        <v>57</v>
      </c>
      <c r="K52" s="6" t="s">
        <v>51</v>
      </c>
      <c r="L52" s="6" t="s">
        <v>52</v>
      </c>
      <c r="M52" s="6" t="s">
        <v>53</v>
      </c>
      <c r="N52" s="6" t="s">
        <v>54</v>
      </c>
      <c r="O52" s="6" t="s">
        <v>55</v>
      </c>
      <c r="P52" s="6" t="s">
        <v>56</v>
      </c>
      <c r="Q52" s="6" t="s">
        <v>57</v>
      </c>
      <c r="R52" s="6" t="s">
        <v>51</v>
      </c>
      <c r="S52" s="6" t="s">
        <v>52</v>
      </c>
      <c r="T52" s="6" t="s">
        <v>53</v>
      </c>
      <c r="U52" s="6" t="s">
        <v>54</v>
      </c>
      <c r="V52" s="6" t="s">
        <v>55</v>
      </c>
      <c r="W52" s="6" t="s">
        <v>56</v>
      </c>
      <c r="X52" s="6" t="s">
        <v>57</v>
      </c>
      <c r="Y52" s="6" t="s">
        <v>51</v>
      </c>
      <c r="Z52" s="6" t="s">
        <v>52</v>
      </c>
      <c r="AA52" s="6" t="s">
        <v>53</v>
      </c>
      <c r="AB52" s="6" t="s">
        <v>54</v>
      </c>
      <c r="AC52" s="6" t="s">
        <v>55</v>
      </c>
      <c r="AD52" s="6" t="s">
        <v>56</v>
      </c>
      <c r="AE52" s="6" t="s">
        <v>57</v>
      </c>
      <c r="AF52" s="6" t="s">
        <v>51</v>
      </c>
      <c r="AG52" s="6" t="s">
        <v>52</v>
      </c>
      <c r="AH52" s="6" t="s">
        <v>53</v>
      </c>
      <c r="AI52" s="7" t="s">
        <v>58</v>
      </c>
    </row>
    <row r="53" spans="2:34" ht="12.75">
      <c r="B53" s="8" t="s">
        <v>59</v>
      </c>
      <c r="C53" s="9"/>
      <c r="D53" s="9">
        <v>40</v>
      </c>
      <c r="E53" s="9">
        <v>40</v>
      </c>
      <c r="F53" s="9">
        <v>40</v>
      </c>
      <c r="G53" s="9">
        <v>40</v>
      </c>
      <c r="H53" s="9">
        <v>40</v>
      </c>
      <c r="I53" s="9">
        <v>40</v>
      </c>
      <c r="J53" s="9">
        <v>40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60</v>
      </c>
      <c r="C54" s="9"/>
      <c r="D54" s="9">
        <v>40</v>
      </c>
      <c r="E54" s="9">
        <v>40</v>
      </c>
      <c r="F54" s="9">
        <v>40</v>
      </c>
      <c r="G54" s="9">
        <v>40</v>
      </c>
      <c r="H54" s="9">
        <v>40</v>
      </c>
      <c r="I54" s="9">
        <v>40</v>
      </c>
      <c r="J54" s="9">
        <v>40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61</v>
      </c>
      <c r="C55" s="9"/>
      <c r="D55" s="9">
        <v>40</v>
      </c>
      <c r="E55" s="9">
        <v>40</v>
      </c>
      <c r="F55" s="9">
        <v>40</v>
      </c>
      <c r="G55" s="9">
        <v>40</v>
      </c>
      <c r="H55" s="9">
        <v>40</v>
      </c>
      <c r="I55" s="9">
        <v>40</v>
      </c>
      <c r="J55" s="9">
        <v>40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62</v>
      </c>
      <c r="C56" s="9"/>
      <c r="D56" s="9">
        <v>40</v>
      </c>
      <c r="E56" s="9">
        <v>40</v>
      </c>
      <c r="F56" s="9">
        <v>40</v>
      </c>
      <c r="G56" s="9">
        <v>40</v>
      </c>
      <c r="H56" s="9">
        <v>40</v>
      </c>
      <c r="I56" s="9">
        <v>40</v>
      </c>
      <c r="J56" s="9">
        <v>40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63</v>
      </c>
      <c r="C57" s="9"/>
      <c r="D57" s="9">
        <v>40</v>
      </c>
      <c r="E57" s="9">
        <v>40</v>
      </c>
      <c r="F57" s="9">
        <v>40</v>
      </c>
      <c r="G57" s="9">
        <v>40</v>
      </c>
      <c r="H57" s="9">
        <v>40</v>
      </c>
      <c r="I57" s="9">
        <v>40</v>
      </c>
      <c r="J57" s="9">
        <v>40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64</v>
      </c>
      <c r="C58" s="9"/>
      <c r="D58" s="9">
        <v>40</v>
      </c>
      <c r="E58" s="9">
        <v>40</v>
      </c>
      <c r="F58" s="9">
        <v>40</v>
      </c>
      <c r="G58" s="9">
        <v>40</v>
      </c>
      <c r="H58" s="9">
        <v>40</v>
      </c>
      <c r="I58" s="9">
        <v>40</v>
      </c>
      <c r="J58" s="9">
        <v>40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65</v>
      </c>
      <c r="C59" s="9"/>
      <c r="D59" s="9">
        <v>40</v>
      </c>
      <c r="E59" s="9">
        <v>40</v>
      </c>
      <c r="F59" s="9">
        <v>40</v>
      </c>
      <c r="G59" s="9">
        <v>40</v>
      </c>
      <c r="H59" s="9">
        <v>40</v>
      </c>
      <c r="I59" s="9">
        <v>40</v>
      </c>
      <c r="J59" s="9">
        <v>40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66</v>
      </c>
      <c r="C60" s="9"/>
      <c r="D60" s="9">
        <v>40</v>
      </c>
      <c r="E60" s="9">
        <v>40</v>
      </c>
      <c r="F60" s="9">
        <v>40</v>
      </c>
      <c r="G60" s="9">
        <v>40</v>
      </c>
      <c r="H60" s="9">
        <v>40</v>
      </c>
      <c r="I60" s="9">
        <v>40</v>
      </c>
      <c r="J60" s="9">
        <v>40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67</v>
      </c>
      <c r="C61" s="9"/>
      <c r="D61" s="9">
        <v>40</v>
      </c>
      <c r="E61" s="9">
        <v>40</v>
      </c>
      <c r="F61" s="9">
        <v>40</v>
      </c>
      <c r="G61" s="9">
        <v>40</v>
      </c>
      <c r="H61" s="9">
        <v>40</v>
      </c>
      <c r="I61" s="9">
        <v>40</v>
      </c>
      <c r="J61" s="9">
        <v>40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68</v>
      </c>
      <c r="C62" s="9"/>
      <c r="D62" s="9">
        <v>40</v>
      </c>
      <c r="E62" s="9">
        <v>40</v>
      </c>
      <c r="F62" s="9">
        <v>40</v>
      </c>
      <c r="G62" s="9">
        <v>40</v>
      </c>
      <c r="H62" s="9">
        <v>40</v>
      </c>
      <c r="I62" s="9">
        <v>40</v>
      </c>
      <c r="J62" s="9">
        <v>40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69</v>
      </c>
      <c r="C63" s="9"/>
      <c r="D63" s="9">
        <v>30</v>
      </c>
      <c r="E63" s="9">
        <v>30</v>
      </c>
      <c r="F63" s="9">
        <v>30</v>
      </c>
      <c r="G63" s="9">
        <v>30</v>
      </c>
      <c r="H63" s="9">
        <v>30</v>
      </c>
      <c r="I63" s="9">
        <v>40</v>
      </c>
      <c r="J63" s="9">
        <v>40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70</v>
      </c>
      <c r="C64" s="9"/>
      <c r="D64" s="9">
        <v>30</v>
      </c>
      <c r="E64" s="9">
        <v>30</v>
      </c>
      <c r="F64" s="9">
        <v>30</v>
      </c>
      <c r="G64" s="9">
        <v>30</v>
      </c>
      <c r="H64" s="9">
        <v>30</v>
      </c>
      <c r="I64" s="9">
        <v>40</v>
      </c>
      <c r="J64" s="9">
        <v>40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71</v>
      </c>
      <c r="C65" s="9"/>
      <c r="D65" s="9">
        <v>30</v>
      </c>
      <c r="E65" s="9">
        <v>30</v>
      </c>
      <c r="F65" s="9">
        <v>30</v>
      </c>
      <c r="G65" s="9">
        <v>30</v>
      </c>
      <c r="H65" s="9">
        <v>30</v>
      </c>
      <c r="I65" s="9">
        <v>40</v>
      </c>
      <c r="J65" s="9">
        <v>40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72</v>
      </c>
      <c r="C66" s="9"/>
      <c r="D66" s="9">
        <v>30</v>
      </c>
      <c r="E66" s="9">
        <v>30</v>
      </c>
      <c r="F66" s="9">
        <v>30</v>
      </c>
      <c r="G66" s="9">
        <v>30</v>
      </c>
      <c r="H66" s="9">
        <v>30</v>
      </c>
      <c r="I66" s="9">
        <v>40</v>
      </c>
      <c r="J66" s="9">
        <v>40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73</v>
      </c>
      <c r="C67" s="9"/>
      <c r="D67" s="9">
        <v>30</v>
      </c>
      <c r="E67" s="9">
        <v>30</v>
      </c>
      <c r="F67" s="9">
        <v>30</v>
      </c>
      <c r="G67" s="9">
        <v>30</v>
      </c>
      <c r="H67" s="9">
        <v>30</v>
      </c>
      <c r="I67" s="9">
        <v>40</v>
      </c>
      <c r="J67" s="9">
        <v>40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74</v>
      </c>
      <c r="C68" s="9"/>
      <c r="D68" s="9">
        <v>30</v>
      </c>
      <c r="E68" s="9">
        <v>30</v>
      </c>
      <c r="F68" s="9">
        <v>30</v>
      </c>
      <c r="G68" s="9">
        <v>30</v>
      </c>
      <c r="H68" s="9">
        <v>30</v>
      </c>
      <c r="I68" s="9">
        <v>40</v>
      </c>
      <c r="J68" s="9">
        <v>40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75</v>
      </c>
      <c r="C69" s="9"/>
      <c r="D69" s="9">
        <v>30</v>
      </c>
      <c r="E69" s="9">
        <v>30</v>
      </c>
      <c r="F69" s="9">
        <v>30</v>
      </c>
      <c r="G69" s="9">
        <v>30</v>
      </c>
      <c r="H69" s="9">
        <v>30</v>
      </c>
      <c r="I69" s="9">
        <v>40</v>
      </c>
      <c r="J69" s="9">
        <v>40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76</v>
      </c>
      <c r="C70" s="9"/>
      <c r="D70" s="9">
        <v>30</v>
      </c>
      <c r="E70" s="9">
        <v>30</v>
      </c>
      <c r="F70" s="9">
        <v>30</v>
      </c>
      <c r="G70" s="9">
        <v>30</v>
      </c>
      <c r="H70" s="9">
        <v>30</v>
      </c>
      <c r="I70" s="9">
        <v>40</v>
      </c>
      <c r="J70" s="9">
        <v>40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77</v>
      </c>
      <c r="C71" s="9"/>
      <c r="D71" s="9">
        <v>30</v>
      </c>
      <c r="E71" s="9">
        <v>30</v>
      </c>
      <c r="F71" s="9">
        <v>30</v>
      </c>
      <c r="G71" s="9">
        <v>30</v>
      </c>
      <c r="H71" s="9">
        <v>30</v>
      </c>
      <c r="I71" s="9">
        <v>40</v>
      </c>
      <c r="J71" s="9">
        <v>40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78</v>
      </c>
      <c r="C72" s="9"/>
      <c r="D72" s="9">
        <v>30</v>
      </c>
      <c r="E72" s="9">
        <v>30</v>
      </c>
      <c r="F72" s="9">
        <v>30</v>
      </c>
      <c r="G72" s="9">
        <v>30</v>
      </c>
      <c r="H72" s="9">
        <v>30</v>
      </c>
      <c r="I72" s="9">
        <v>40</v>
      </c>
      <c r="J72" s="9">
        <v>40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79</v>
      </c>
      <c r="C73" s="9"/>
      <c r="D73" s="9">
        <v>30</v>
      </c>
      <c r="E73" s="9">
        <v>30</v>
      </c>
      <c r="F73" s="9">
        <v>30</v>
      </c>
      <c r="G73" s="9">
        <v>30</v>
      </c>
      <c r="H73" s="9">
        <v>30</v>
      </c>
      <c r="I73" s="9">
        <v>40</v>
      </c>
      <c r="J73" s="9">
        <v>40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4" ht="12.75">
      <c r="B74" s="8" t="s">
        <v>80</v>
      </c>
      <c r="C74" s="9"/>
      <c r="D74" s="9">
        <v>30</v>
      </c>
      <c r="E74" s="9">
        <v>30</v>
      </c>
      <c r="F74" s="9">
        <v>30</v>
      </c>
      <c r="G74" s="9">
        <v>30</v>
      </c>
      <c r="H74" s="9">
        <v>30</v>
      </c>
      <c r="I74" s="9">
        <v>40</v>
      </c>
      <c r="J74" s="9">
        <v>40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</row>
    <row r="75" spans="2:34" ht="12.75">
      <c r="B75" s="8" t="s">
        <v>81</v>
      </c>
      <c r="C75" s="9"/>
      <c r="D75" s="9">
        <v>30</v>
      </c>
      <c r="E75" s="9">
        <v>30</v>
      </c>
      <c r="F75" s="9">
        <v>30</v>
      </c>
      <c r="G75" s="9">
        <v>30</v>
      </c>
      <c r="H75" s="9">
        <v>30</v>
      </c>
      <c r="I75" s="9">
        <v>40</v>
      </c>
      <c r="J75" s="9">
        <v>40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</row>
    <row r="76" spans="2:34" ht="12.75">
      <c r="B76" s="8" t="s">
        <v>82</v>
      </c>
      <c r="C76" s="9"/>
      <c r="D76" s="9">
        <v>40</v>
      </c>
      <c r="E76" s="9">
        <v>40</v>
      </c>
      <c r="F76" s="9">
        <v>40</v>
      </c>
      <c r="G76" s="9">
        <v>40</v>
      </c>
      <c r="H76" s="9">
        <v>40</v>
      </c>
      <c r="I76" s="9">
        <v>40</v>
      </c>
      <c r="J76" s="9">
        <v>40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</row>
    <row r="77" spans="2:35" ht="12.75">
      <c r="B77" s="10"/>
      <c r="C77" s="5"/>
      <c r="D77" s="11">
        <f>SUM(D53:D76)</f>
        <v>830</v>
      </c>
      <c r="E77" s="11">
        <f>SUM(E53:E76)</f>
        <v>830</v>
      </c>
      <c r="F77" s="11">
        <f>SUM(F53:F76)</f>
        <v>830</v>
      </c>
      <c r="G77" s="11">
        <f>SUM(G53:G76)</f>
        <v>830</v>
      </c>
      <c r="H77" s="11">
        <f>SUM(H53:H76)</f>
        <v>830</v>
      </c>
      <c r="I77" s="11">
        <f>SUM(I53:I76)</f>
        <v>960</v>
      </c>
      <c r="J77" s="11">
        <f>SUM(J53:J76)</f>
        <v>960</v>
      </c>
      <c r="K77" s="11">
        <f>SUM(K53:K76)</f>
        <v>0</v>
      </c>
      <c r="L77" s="11">
        <f>SUM(L53:L76)</f>
        <v>0</v>
      </c>
      <c r="M77" s="11">
        <f>SUM(M53:M76)</f>
        <v>0</v>
      </c>
      <c r="N77" s="11">
        <f>SUM(N53:N76)</f>
        <v>0</v>
      </c>
      <c r="O77" s="11">
        <f>SUM(O53:O76)</f>
        <v>0</v>
      </c>
      <c r="P77" s="11">
        <f>SUM(P53:P76)</f>
        <v>0</v>
      </c>
      <c r="Q77" s="11">
        <f>SUM(Q53:Q76)</f>
        <v>0</v>
      </c>
      <c r="R77" s="11">
        <f>SUM(R53:R76)</f>
        <v>0</v>
      </c>
      <c r="S77" s="11">
        <f>SUM(S53:S76)</f>
        <v>0</v>
      </c>
      <c r="T77" s="11">
        <f>SUM(T53:T76)</f>
        <v>0</v>
      </c>
      <c r="U77" s="11">
        <f>SUM(U53:U76)</f>
        <v>0</v>
      </c>
      <c r="V77" s="11">
        <f>SUM(V53:V76)</f>
        <v>0</v>
      </c>
      <c r="W77" s="11">
        <f>SUM(W53:W76)</f>
        <v>0</v>
      </c>
      <c r="X77" s="11">
        <f>SUM(X53:X76)</f>
        <v>0</v>
      </c>
      <c r="Y77" s="11">
        <f>SUM(Y53:Y76)</f>
        <v>0</v>
      </c>
      <c r="Z77" s="11">
        <f>SUM(Z53:Z76)</f>
        <v>0</v>
      </c>
      <c r="AA77" s="11">
        <f>SUM(AA53:AA76)</f>
        <v>0</v>
      </c>
      <c r="AB77" s="11">
        <f>SUM(AB53:AB76)</f>
        <v>0</v>
      </c>
      <c r="AC77" s="11">
        <f>SUM(AC53:AC76)</f>
        <v>0</v>
      </c>
      <c r="AD77" s="11">
        <f>SUM(AD53:AD76)</f>
        <v>0</v>
      </c>
      <c r="AE77" s="11">
        <f>SUM(AE53:AE76)</f>
        <v>0</v>
      </c>
      <c r="AF77" s="11">
        <f>SUM(AF53:AF76)</f>
        <v>0</v>
      </c>
      <c r="AG77" s="11">
        <f>SUM(AG53:AG76)</f>
        <v>0</v>
      </c>
      <c r="AH77" s="11">
        <f>SUM(AH53:AH76)</f>
        <v>0</v>
      </c>
      <c r="AI77" s="11">
        <f>SUM(D77:AH77)</f>
        <v>6070</v>
      </c>
    </row>
    <row r="79" spans="3:34" ht="12.75">
      <c r="C79" s="16" t="s">
        <v>10</v>
      </c>
      <c r="D79" s="16"/>
      <c r="E79" s="16"/>
      <c r="F79" s="16"/>
      <c r="G79" s="16"/>
      <c r="H79" s="16"/>
      <c r="AD79" s="17" t="s">
        <v>83</v>
      </c>
      <c r="AE79" s="17"/>
      <c r="AF79" s="17"/>
      <c r="AG79" s="17"/>
      <c r="AH79" s="17"/>
    </row>
    <row r="80" spans="2:13" ht="12.75">
      <c r="B80" s="13" t="s">
        <v>1</v>
      </c>
      <c r="C80" s="13"/>
      <c r="D80" s="13"/>
      <c r="E80" s="13"/>
      <c r="F80" s="13"/>
      <c r="G80" s="14" t="s">
        <v>2</v>
      </c>
      <c r="H80" s="14"/>
      <c r="I80" s="14"/>
      <c r="J80" s="14"/>
      <c r="K80" s="14"/>
      <c r="L80" s="14"/>
      <c r="M80" s="14"/>
    </row>
    <row r="81" spans="2:13" ht="12.75">
      <c r="B81" s="13" t="s">
        <v>3</v>
      </c>
      <c r="C81" s="13"/>
      <c r="D81" s="13"/>
      <c r="E81" s="13"/>
      <c r="F81" s="13"/>
      <c r="G81" s="14" t="s">
        <v>4</v>
      </c>
      <c r="H81" s="14"/>
      <c r="I81" s="14"/>
      <c r="J81" s="14"/>
      <c r="K81" s="14"/>
      <c r="L81" s="14"/>
      <c r="M81" s="14"/>
    </row>
    <row r="82" spans="2:13" ht="12.75">
      <c r="B82" s="13" t="s">
        <v>5</v>
      </c>
      <c r="C82" s="13"/>
      <c r="D82" s="13"/>
      <c r="E82" s="13"/>
      <c r="F82" s="13"/>
      <c r="G82" s="14" t="s">
        <v>6</v>
      </c>
      <c r="H82" s="14"/>
      <c r="I82" s="14"/>
      <c r="J82" s="14"/>
      <c r="K82" s="14"/>
      <c r="L82" s="14"/>
      <c r="M82" s="14"/>
    </row>
    <row r="83" spans="2:13" ht="12.75">
      <c r="B83" s="13" t="s">
        <v>7</v>
      </c>
      <c r="C83" s="13"/>
      <c r="D83" s="13"/>
      <c r="E83" s="13"/>
      <c r="F83" s="13"/>
      <c r="G83" s="14" t="s">
        <v>8</v>
      </c>
      <c r="H83" s="14"/>
      <c r="I83" s="14"/>
      <c r="J83" s="14"/>
      <c r="K83" s="14"/>
      <c r="L83" s="14"/>
      <c r="M83" s="14"/>
    </row>
    <row r="84" spans="2:13" ht="12.75">
      <c r="B84" s="13" t="s">
        <v>9</v>
      </c>
      <c r="C84" s="13"/>
      <c r="D84" s="13"/>
      <c r="E84" s="13"/>
      <c r="F84" s="13"/>
      <c r="G84" s="14" t="s">
        <v>85</v>
      </c>
      <c r="H84" s="14"/>
      <c r="I84" s="14"/>
      <c r="J84" s="14"/>
      <c r="K84" s="14"/>
      <c r="L84" s="14"/>
      <c r="M84" s="14"/>
    </row>
    <row r="85" spans="2:13" ht="12.75">
      <c r="B85" s="13" t="s">
        <v>11</v>
      </c>
      <c r="C85" s="13"/>
      <c r="D85" s="13"/>
      <c r="E85" s="13"/>
      <c r="F85" s="13"/>
      <c r="G85" s="14" t="s">
        <v>12</v>
      </c>
      <c r="H85" s="14"/>
      <c r="I85" s="14"/>
      <c r="J85" s="14"/>
      <c r="K85" s="14"/>
      <c r="L85" s="14"/>
      <c r="M85" s="14"/>
    </row>
    <row r="86" spans="2:13" ht="12.75">
      <c r="B86" s="13" t="s">
        <v>13</v>
      </c>
      <c r="C86" s="13"/>
      <c r="D86" s="13"/>
      <c r="E86" s="13"/>
      <c r="F86" s="13"/>
      <c r="G86" s="14" t="s">
        <v>14</v>
      </c>
      <c r="H86" s="14"/>
      <c r="I86" s="14"/>
      <c r="J86" s="14"/>
      <c r="K86" s="14"/>
      <c r="L86" s="14"/>
      <c r="M86" s="14"/>
    </row>
    <row r="87" spans="2:13" ht="12.75">
      <c r="B87" s="13" t="s">
        <v>15</v>
      </c>
      <c r="C87" s="13"/>
      <c r="D87" s="13"/>
      <c r="E87" s="13"/>
      <c r="F87" s="13"/>
      <c r="G87" s="15">
        <f>AI115</f>
        <v>32553</v>
      </c>
      <c r="H87" s="15"/>
      <c r="I87" s="15"/>
      <c r="J87" s="15"/>
      <c r="K87" s="15"/>
      <c r="L87" s="15"/>
      <c r="M87" s="15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51</v>
      </c>
      <c r="E90" s="6" t="s">
        <v>52</v>
      </c>
      <c r="F90" s="6" t="s">
        <v>53</v>
      </c>
      <c r="G90" s="6" t="s">
        <v>54</v>
      </c>
      <c r="H90" s="6" t="s">
        <v>55</v>
      </c>
      <c r="I90" s="6" t="s">
        <v>56</v>
      </c>
      <c r="J90" s="6" t="s">
        <v>57</v>
      </c>
      <c r="K90" s="6" t="s">
        <v>51</v>
      </c>
      <c r="L90" s="6" t="s">
        <v>52</v>
      </c>
      <c r="M90" s="6" t="s">
        <v>53</v>
      </c>
      <c r="N90" s="6" t="s">
        <v>54</v>
      </c>
      <c r="O90" s="6" t="s">
        <v>55</v>
      </c>
      <c r="P90" s="6" t="s">
        <v>56</v>
      </c>
      <c r="Q90" s="6" t="s">
        <v>57</v>
      </c>
      <c r="R90" s="6" t="s">
        <v>51</v>
      </c>
      <c r="S90" s="6" t="s">
        <v>52</v>
      </c>
      <c r="T90" s="6" t="s">
        <v>53</v>
      </c>
      <c r="U90" s="6" t="s">
        <v>54</v>
      </c>
      <c r="V90" s="6" t="s">
        <v>55</v>
      </c>
      <c r="W90" s="6" t="s">
        <v>56</v>
      </c>
      <c r="X90" s="6" t="s">
        <v>57</v>
      </c>
      <c r="Y90" s="6" t="s">
        <v>51</v>
      </c>
      <c r="Z90" s="6" t="s">
        <v>52</v>
      </c>
      <c r="AA90" s="6" t="s">
        <v>53</v>
      </c>
      <c r="AB90" s="6" t="s">
        <v>54</v>
      </c>
      <c r="AC90" s="6" t="s">
        <v>55</v>
      </c>
      <c r="AD90" s="6" t="s">
        <v>56</v>
      </c>
      <c r="AE90" s="6" t="s">
        <v>57</v>
      </c>
      <c r="AF90" s="6" t="s">
        <v>51</v>
      </c>
      <c r="AG90" s="6" t="s">
        <v>52</v>
      </c>
      <c r="AH90" s="6" t="s">
        <v>53</v>
      </c>
      <c r="AI90" s="7" t="s">
        <v>58</v>
      </c>
    </row>
    <row r="91" spans="2:34" ht="12.75">
      <c r="B91" s="8" t="s">
        <v>59</v>
      </c>
      <c r="C91" s="9"/>
      <c r="D91" s="9">
        <v>110</v>
      </c>
      <c r="E91" s="9">
        <v>110</v>
      </c>
      <c r="F91" s="9">
        <v>110</v>
      </c>
      <c r="G91" s="9">
        <v>110</v>
      </c>
      <c r="H91" s="9">
        <v>110</v>
      </c>
      <c r="I91" s="9">
        <v>110</v>
      </c>
      <c r="J91" s="9">
        <v>110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60</v>
      </c>
      <c r="C92" s="9"/>
      <c r="D92" s="9">
        <v>110</v>
      </c>
      <c r="E92" s="9">
        <v>110</v>
      </c>
      <c r="F92" s="9">
        <v>110</v>
      </c>
      <c r="G92" s="9">
        <v>110</v>
      </c>
      <c r="H92" s="9">
        <v>110</v>
      </c>
      <c r="I92" s="9">
        <v>110</v>
      </c>
      <c r="J92" s="9">
        <v>110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61</v>
      </c>
      <c r="C93" s="9"/>
      <c r="D93" s="9">
        <v>110</v>
      </c>
      <c r="E93" s="9">
        <v>110</v>
      </c>
      <c r="F93" s="9">
        <v>110</v>
      </c>
      <c r="G93" s="9">
        <v>110</v>
      </c>
      <c r="H93" s="9">
        <v>110</v>
      </c>
      <c r="I93" s="9">
        <v>110</v>
      </c>
      <c r="J93" s="9">
        <v>110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62</v>
      </c>
      <c r="C94" s="9"/>
      <c r="D94" s="9">
        <v>110</v>
      </c>
      <c r="E94" s="9">
        <v>110</v>
      </c>
      <c r="F94" s="9">
        <v>110</v>
      </c>
      <c r="G94" s="9">
        <v>110</v>
      </c>
      <c r="H94" s="9">
        <v>110</v>
      </c>
      <c r="I94" s="9">
        <v>110</v>
      </c>
      <c r="J94" s="9">
        <v>110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63</v>
      </c>
      <c r="C95" s="9"/>
      <c r="D95" s="9">
        <v>110</v>
      </c>
      <c r="E95" s="9">
        <v>110</v>
      </c>
      <c r="F95" s="9">
        <v>110</v>
      </c>
      <c r="G95" s="9">
        <v>110</v>
      </c>
      <c r="H95" s="9">
        <v>110</v>
      </c>
      <c r="I95" s="9">
        <v>110</v>
      </c>
      <c r="J95" s="9">
        <v>110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64</v>
      </c>
      <c r="C96" s="9"/>
      <c r="D96" s="9">
        <v>110</v>
      </c>
      <c r="E96" s="9">
        <v>110</v>
      </c>
      <c r="F96" s="9">
        <v>110</v>
      </c>
      <c r="G96" s="9">
        <v>110</v>
      </c>
      <c r="H96" s="9">
        <v>110</v>
      </c>
      <c r="I96" s="9">
        <v>110</v>
      </c>
      <c r="J96" s="9">
        <v>110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65</v>
      </c>
      <c r="C97" s="9"/>
      <c r="D97" s="9">
        <v>177</v>
      </c>
      <c r="E97" s="9">
        <v>177</v>
      </c>
      <c r="F97" s="9">
        <v>177</v>
      </c>
      <c r="G97" s="9">
        <v>177</v>
      </c>
      <c r="H97" s="9">
        <v>177</v>
      </c>
      <c r="I97" s="9">
        <v>177</v>
      </c>
      <c r="J97" s="9">
        <v>177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66</v>
      </c>
      <c r="C98" s="9"/>
      <c r="D98" s="9">
        <v>192</v>
      </c>
      <c r="E98" s="9">
        <v>192</v>
      </c>
      <c r="F98" s="9">
        <v>192</v>
      </c>
      <c r="G98" s="9">
        <v>192</v>
      </c>
      <c r="H98" s="9">
        <v>192</v>
      </c>
      <c r="I98" s="9">
        <v>177</v>
      </c>
      <c r="J98" s="9">
        <v>177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67</v>
      </c>
      <c r="C99" s="9"/>
      <c r="D99" s="9">
        <v>192</v>
      </c>
      <c r="E99" s="9">
        <v>192</v>
      </c>
      <c r="F99" s="9">
        <v>192</v>
      </c>
      <c r="G99" s="9">
        <v>192</v>
      </c>
      <c r="H99" s="9">
        <v>192</v>
      </c>
      <c r="I99" s="9">
        <v>177</v>
      </c>
      <c r="J99" s="9">
        <v>177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68</v>
      </c>
      <c r="C100" s="9"/>
      <c r="D100" s="9">
        <v>192</v>
      </c>
      <c r="E100" s="9">
        <v>192</v>
      </c>
      <c r="F100" s="9">
        <v>192</v>
      </c>
      <c r="G100" s="9">
        <v>192</v>
      </c>
      <c r="H100" s="9">
        <v>192</v>
      </c>
      <c r="I100" s="9">
        <v>177</v>
      </c>
      <c r="J100" s="9">
        <v>177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69</v>
      </c>
      <c r="C101" s="9"/>
      <c r="D101" s="9">
        <v>192</v>
      </c>
      <c r="E101" s="9">
        <v>192</v>
      </c>
      <c r="F101" s="9">
        <v>192</v>
      </c>
      <c r="G101" s="9">
        <v>192</v>
      </c>
      <c r="H101" s="9">
        <v>192</v>
      </c>
      <c r="I101" s="9">
        <v>177</v>
      </c>
      <c r="J101" s="9">
        <v>177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70</v>
      </c>
      <c r="C102" s="9"/>
      <c r="D102" s="9">
        <v>192</v>
      </c>
      <c r="E102" s="9">
        <v>192</v>
      </c>
      <c r="F102" s="9">
        <v>192</v>
      </c>
      <c r="G102" s="9">
        <v>192</v>
      </c>
      <c r="H102" s="9">
        <v>192</v>
      </c>
      <c r="I102" s="9">
        <v>177</v>
      </c>
      <c r="J102" s="9">
        <v>177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71</v>
      </c>
      <c r="C103" s="9"/>
      <c r="D103" s="9">
        <v>192</v>
      </c>
      <c r="E103" s="9">
        <v>192</v>
      </c>
      <c r="F103" s="9">
        <v>192</v>
      </c>
      <c r="G103" s="9">
        <v>192</v>
      </c>
      <c r="H103" s="9">
        <v>192</v>
      </c>
      <c r="I103" s="9">
        <v>177</v>
      </c>
      <c r="J103" s="9">
        <v>177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72</v>
      </c>
      <c r="C104" s="9"/>
      <c r="D104" s="9">
        <v>192</v>
      </c>
      <c r="E104" s="9">
        <v>192</v>
      </c>
      <c r="F104" s="9">
        <v>192</v>
      </c>
      <c r="G104" s="9">
        <v>192</v>
      </c>
      <c r="H104" s="9">
        <v>192</v>
      </c>
      <c r="I104" s="9">
        <v>177</v>
      </c>
      <c r="J104" s="9">
        <v>177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73</v>
      </c>
      <c r="C105" s="9"/>
      <c r="D105" s="9">
        <v>192</v>
      </c>
      <c r="E105" s="9">
        <v>192</v>
      </c>
      <c r="F105" s="9">
        <v>192</v>
      </c>
      <c r="G105" s="9">
        <v>192</v>
      </c>
      <c r="H105" s="9">
        <v>192</v>
      </c>
      <c r="I105" s="9">
        <v>177</v>
      </c>
      <c r="J105" s="9">
        <v>177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74</v>
      </c>
      <c r="C106" s="9"/>
      <c r="D106" s="9">
        <v>192</v>
      </c>
      <c r="E106" s="9">
        <v>192</v>
      </c>
      <c r="F106" s="9">
        <v>192</v>
      </c>
      <c r="G106" s="9">
        <v>192</v>
      </c>
      <c r="H106" s="9">
        <v>192</v>
      </c>
      <c r="I106" s="9">
        <v>177</v>
      </c>
      <c r="J106" s="9">
        <v>177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75</v>
      </c>
      <c r="C107" s="9"/>
      <c r="D107" s="9">
        <v>292</v>
      </c>
      <c r="E107" s="9">
        <v>292</v>
      </c>
      <c r="F107" s="9">
        <v>292</v>
      </c>
      <c r="G107" s="9">
        <v>292</v>
      </c>
      <c r="H107" s="9">
        <v>292</v>
      </c>
      <c r="I107" s="9">
        <v>277</v>
      </c>
      <c r="J107" s="9">
        <v>277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76</v>
      </c>
      <c r="C108" s="9"/>
      <c r="D108" s="9">
        <v>292</v>
      </c>
      <c r="E108" s="9">
        <v>292</v>
      </c>
      <c r="F108" s="9">
        <v>292</v>
      </c>
      <c r="G108" s="9">
        <v>292</v>
      </c>
      <c r="H108" s="9">
        <v>292</v>
      </c>
      <c r="I108" s="9">
        <v>277</v>
      </c>
      <c r="J108" s="9">
        <v>277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77</v>
      </c>
      <c r="C109" s="9"/>
      <c r="D109" s="9">
        <v>292</v>
      </c>
      <c r="E109" s="9">
        <v>292</v>
      </c>
      <c r="F109" s="9">
        <v>292</v>
      </c>
      <c r="G109" s="9">
        <v>292</v>
      </c>
      <c r="H109" s="9">
        <v>292</v>
      </c>
      <c r="I109" s="9">
        <v>277</v>
      </c>
      <c r="J109" s="9">
        <v>277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78</v>
      </c>
      <c r="C110" s="9"/>
      <c r="D110" s="9">
        <v>292</v>
      </c>
      <c r="E110" s="9">
        <v>292</v>
      </c>
      <c r="F110" s="9">
        <v>292</v>
      </c>
      <c r="G110" s="9">
        <v>292</v>
      </c>
      <c r="H110" s="9">
        <v>292</v>
      </c>
      <c r="I110" s="9">
        <v>277</v>
      </c>
      <c r="J110" s="9">
        <v>277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79</v>
      </c>
      <c r="C111" s="9"/>
      <c r="D111" s="9">
        <v>292</v>
      </c>
      <c r="E111" s="9">
        <v>292</v>
      </c>
      <c r="F111" s="9">
        <v>292</v>
      </c>
      <c r="G111" s="9">
        <v>292</v>
      </c>
      <c r="H111" s="9">
        <v>292</v>
      </c>
      <c r="I111" s="9">
        <v>277</v>
      </c>
      <c r="J111" s="9">
        <v>277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4" ht="12.75">
      <c r="B112" s="8" t="s">
        <v>80</v>
      </c>
      <c r="C112" s="9"/>
      <c r="D112" s="9">
        <v>292</v>
      </c>
      <c r="E112" s="9">
        <v>292</v>
      </c>
      <c r="F112" s="9">
        <v>292</v>
      </c>
      <c r="G112" s="9">
        <v>292</v>
      </c>
      <c r="H112" s="9">
        <v>292</v>
      </c>
      <c r="I112" s="9">
        <v>277</v>
      </c>
      <c r="J112" s="9">
        <v>277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</row>
    <row r="113" spans="2:34" ht="12.75">
      <c r="B113" s="8" t="s">
        <v>81</v>
      </c>
      <c r="C113" s="9"/>
      <c r="D113" s="9">
        <v>292</v>
      </c>
      <c r="E113" s="9">
        <v>292</v>
      </c>
      <c r="F113" s="9">
        <v>292</v>
      </c>
      <c r="G113" s="9">
        <v>292</v>
      </c>
      <c r="H113" s="9">
        <v>292</v>
      </c>
      <c r="I113" s="9">
        <v>277</v>
      </c>
      <c r="J113" s="9">
        <v>277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</row>
    <row r="114" spans="2:34" ht="12.75">
      <c r="B114" s="8" t="s">
        <v>82</v>
      </c>
      <c r="C114" s="9"/>
      <c r="D114" s="9">
        <v>110</v>
      </c>
      <c r="E114" s="9">
        <v>110</v>
      </c>
      <c r="F114" s="9">
        <v>110</v>
      </c>
      <c r="G114" s="9">
        <v>110</v>
      </c>
      <c r="H114" s="9">
        <v>110</v>
      </c>
      <c r="I114" s="9">
        <v>110</v>
      </c>
      <c r="J114" s="9">
        <v>110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</row>
    <row r="115" spans="2:35" ht="12.75">
      <c r="B115" s="10"/>
      <c r="C115" s="5" t="s">
        <v>50</v>
      </c>
      <c r="D115" s="11">
        <f>SUM(D91:D114)</f>
        <v>4719</v>
      </c>
      <c r="E115" s="11">
        <f>SUM(E91:E114)</f>
        <v>4719</v>
      </c>
      <c r="F115" s="11">
        <f>SUM(F91:F114)</f>
        <v>4719</v>
      </c>
      <c r="G115" s="11">
        <f>SUM(G91:G114)</f>
        <v>4719</v>
      </c>
      <c r="H115" s="11">
        <f>SUM(H91:H114)</f>
        <v>4719</v>
      </c>
      <c r="I115" s="11">
        <f>SUM(I91:I114)</f>
        <v>4479</v>
      </c>
      <c r="J115" s="11">
        <f>SUM(J91:J114)</f>
        <v>4479</v>
      </c>
      <c r="K115" s="11">
        <f>SUM(K91:K114)</f>
        <v>0</v>
      </c>
      <c r="L115" s="11">
        <f>SUM(L91:L114)</f>
        <v>0</v>
      </c>
      <c r="M115" s="11">
        <f>SUM(M91:M114)</f>
        <v>0</v>
      </c>
      <c r="N115" s="11">
        <f>SUM(N91:N114)</f>
        <v>0</v>
      </c>
      <c r="O115" s="11">
        <f>SUM(O91:O114)</f>
        <v>0</v>
      </c>
      <c r="P115" s="11">
        <f>SUM(P91:P114)</f>
        <v>0</v>
      </c>
      <c r="Q115" s="11">
        <f>SUM(Q91:Q114)</f>
        <v>0</v>
      </c>
      <c r="R115" s="11">
        <f>SUM(R91:R114)</f>
        <v>0</v>
      </c>
      <c r="S115" s="11">
        <f>SUM(S91:S114)</f>
        <v>0</v>
      </c>
      <c r="T115" s="11">
        <f>SUM(T91:T114)</f>
        <v>0</v>
      </c>
      <c r="U115" s="11">
        <f>SUM(U91:U114)</f>
        <v>0</v>
      </c>
      <c r="V115" s="11">
        <f>SUM(V91:V114)</f>
        <v>0</v>
      </c>
      <c r="W115" s="11">
        <f>SUM(W91:W114)</f>
        <v>0</v>
      </c>
      <c r="X115" s="11">
        <f>SUM(X91:X114)</f>
        <v>0</v>
      </c>
      <c r="Y115" s="11">
        <f>SUM(Y91:Y114)</f>
        <v>0</v>
      </c>
      <c r="Z115" s="11">
        <f>SUM(Z91:Z114)</f>
        <v>0</v>
      </c>
      <c r="AA115" s="11">
        <f>SUM(AA91:AA114)</f>
        <v>0</v>
      </c>
      <c r="AB115" s="11">
        <f>SUM(AB91:AB114)</f>
        <v>0</v>
      </c>
      <c r="AC115" s="11">
        <f>SUM(AC91:AC114)</f>
        <v>0</v>
      </c>
      <c r="AD115" s="11">
        <f>SUM(AD91:AD114)</f>
        <v>0</v>
      </c>
      <c r="AE115" s="11">
        <f>SUM(AE91:AE114)</f>
        <v>0</v>
      </c>
      <c r="AF115" s="11">
        <f>SUM(AF91:AF114)</f>
        <v>0</v>
      </c>
      <c r="AG115" s="11">
        <f>SUM(AG91:AG114)</f>
        <v>0</v>
      </c>
      <c r="AH115" s="11">
        <f>SUM(AH91:AH114)</f>
        <v>0</v>
      </c>
      <c r="AI115" s="11">
        <f>SUM(D115:AH115)</f>
        <v>32553</v>
      </c>
    </row>
    <row r="117" spans="3:34" ht="12.75">
      <c r="C117" s="16" t="s">
        <v>85</v>
      </c>
      <c r="D117" s="16"/>
      <c r="E117" s="16"/>
      <c r="F117" s="16"/>
      <c r="G117" s="16"/>
      <c r="H117" s="16"/>
      <c r="AD117" s="17" t="s">
        <v>83</v>
      </c>
      <c r="AE117" s="17"/>
      <c r="AF117" s="17"/>
      <c r="AG117" s="17"/>
      <c r="AH117" s="17"/>
    </row>
    <row r="118" spans="2:13" ht="12.75">
      <c r="B118" s="13" t="s">
        <v>1</v>
      </c>
      <c r="C118" s="13"/>
      <c r="D118" s="13"/>
      <c r="E118" s="13"/>
      <c r="F118" s="13"/>
      <c r="G118" s="14" t="s">
        <v>2</v>
      </c>
      <c r="H118" s="14"/>
      <c r="I118" s="14"/>
      <c r="J118" s="14"/>
      <c r="K118" s="14"/>
      <c r="L118" s="14"/>
      <c r="M118" s="14"/>
    </row>
    <row r="119" spans="2:13" ht="12.75">
      <c r="B119" s="13" t="s">
        <v>3</v>
      </c>
      <c r="C119" s="13"/>
      <c r="D119" s="13"/>
      <c r="E119" s="13"/>
      <c r="F119" s="13"/>
      <c r="G119" s="14" t="s">
        <v>4</v>
      </c>
      <c r="H119" s="14"/>
      <c r="I119" s="14"/>
      <c r="J119" s="14"/>
      <c r="K119" s="14"/>
      <c r="L119" s="14"/>
      <c r="M119" s="14"/>
    </row>
    <row r="120" spans="2:13" ht="12.75">
      <c r="B120" s="13" t="s">
        <v>5</v>
      </c>
      <c r="C120" s="13"/>
      <c r="D120" s="13"/>
      <c r="E120" s="13"/>
      <c r="F120" s="13"/>
      <c r="G120" s="14" t="s">
        <v>6</v>
      </c>
      <c r="H120" s="14"/>
      <c r="I120" s="14"/>
      <c r="J120" s="14"/>
      <c r="K120" s="14"/>
      <c r="L120" s="14"/>
      <c r="M120" s="14"/>
    </row>
    <row r="121" spans="2:13" ht="12.75">
      <c r="B121" s="13" t="s">
        <v>7</v>
      </c>
      <c r="C121" s="13"/>
      <c r="D121" s="13"/>
      <c r="E121" s="13"/>
      <c r="F121" s="13"/>
      <c r="G121" s="14" t="s">
        <v>8</v>
      </c>
      <c r="H121" s="14"/>
      <c r="I121" s="14"/>
      <c r="J121" s="14"/>
      <c r="K121" s="14"/>
      <c r="L121" s="14"/>
      <c r="M121" s="14"/>
    </row>
    <row r="122" spans="2:13" ht="12.75">
      <c r="B122" s="13" t="s">
        <v>9</v>
      </c>
      <c r="C122" s="13"/>
      <c r="D122" s="13"/>
      <c r="E122" s="13"/>
      <c r="F122" s="13"/>
      <c r="G122" s="14" t="s">
        <v>85</v>
      </c>
      <c r="H122" s="14"/>
      <c r="I122" s="14"/>
      <c r="J122" s="14"/>
      <c r="K122" s="14"/>
      <c r="L122" s="14"/>
      <c r="M122" s="14"/>
    </row>
    <row r="123" spans="2:13" ht="12.75">
      <c r="B123" s="13" t="s">
        <v>11</v>
      </c>
      <c r="C123" s="13"/>
      <c r="D123" s="13"/>
      <c r="E123" s="13"/>
      <c r="F123" s="13"/>
      <c r="G123" s="14" t="s">
        <v>84</v>
      </c>
      <c r="H123" s="14"/>
      <c r="I123" s="14"/>
      <c r="J123" s="14"/>
      <c r="K123" s="14"/>
      <c r="L123" s="14"/>
      <c r="M123" s="14"/>
    </row>
    <row r="124" spans="2:13" ht="12.75">
      <c r="B124" s="13" t="s">
        <v>13</v>
      </c>
      <c r="C124" s="13"/>
      <c r="D124" s="13"/>
      <c r="E124" s="13"/>
      <c r="F124" s="13"/>
      <c r="G124" s="14" t="s">
        <v>14</v>
      </c>
      <c r="H124" s="14"/>
      <c r="I124" s="14"/>
      <c r="J124" s="14"/>
      <c r="K124" s="14"/>
      <c r="L124" s="14"/>
      <c r="M124" s="14"/>
    </row>
    <row r="125" spans="2:13" ht="12.75">
      <c r="B125" s="13" t="s">
        <v>15</v>
      </c>
      <c r="C125" s="13"/>
      <c r="D125" s="13"/>
      <c r="E125" s="13"/>
      <c r="F125" s="13"/>
      <c r="G125" s="15">
        <f>AI153</f>
        <v>25370</v>
      </c>
      <c r="H125" s="15"/>
      <c r="I125" s="15"/>
      <c r="J125" s="15"/>
      <c r="K125" s="15"/>
      <c r="L125" s="15"/>
      <c r="M125" s="15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51</v>
      </c>
      <c r="E128" s="6" t="s">
        <v>52</v>
      </c>
      <c r="F128" s="6" t="s">
        <v>53</v>
      </c>
      <c r="G128" s="6" t="s">
        <v>54</v>
      </c>
      <c r="H128" s="6" t="s">
        <v>55</v>
      </c>
      <c r="I128" s="6" t="s">
        <v>56</v>
      </c>
      <c r="J128" s="6" t="s">
        <v>57</v>
      </c>
      <c r="K128" s="6" t="s">
        <v>51</v>
      </c>
      <c r="L128" s="6" t="s">
        <v>52</v>
      </c>
      <c r="M128" s="6" t="s">
        <v>53</v>
      </c>
      <c r="N128" s="6" t="s">
        <v>54</v>
      </c>
      <c r="O128" s="6" t="s">
        <v>55</v>
      </c>
      <c r="P128" s="6" t="s">
        <v>56</v>
      </c>
      <c r="Q128" s="6" t="s">
        <v>57</v>
      </c>
      <c r="R128" s="6" t="s">
        <v>51</v>
      </c>
      <c r="S128" s="6" t="s">
        <v>52</v>
      </c>
      <c r="T128" s="6" t="s">
        <v>53</v>
      </c>
      <c r="U128" s="6" t="s">
        <v>54</v>
      </c>
      <c r="V128" s="6" t="s">
        <v>55</v>
      </c>
      <c r="W128" s="6" t="s">
        <v>56</v>
      </c>
      <c r="X128" s="6" t="s">
        <v>57</v>
      </c>
      <c r="Y128" s="6" t="s">
        <v>51</v>
      </c>
      <c r="Z128" s="6" t="s">
        <v>52</v>
      </c>
      <c r="AA128" s="6" t="s">
        <v>53</v>
      </c>
      <c r="AB128" s="6" t="s">
        <v>54</v>
      </c>
      <c r="AC128" s="6" t="s">
        <v>55</v>
      </c>
      <c r="AD128" s="6" t="s">
        <v>56</v>
      </c>
      <c r="AE128" s="6" t="s">
        <v>57</v>
      </c>
      <c r="AF128" s="6" t="s">
        <v>51</v>
      </c>
      <c r="AG128" s="6" t="s">
        <v>52</v>
      </c>
      <c r="AH128" s="6" t="s">
        <v>53</v>
      </c>
      <c r="AI128" s="7" t="s">
        <v>58</v>
      </c>
    </row>
    <row r="129" spans="2:34" ht="12.75">
      <c r="B129" s="8" t="s">
        <v>59</v>
      </c>
      <c r="C129" s="9"/>
      <c r="D129" s="9">
        <v>140</v>
      </c>
      <c r="E129" s="9">
        <v>140</v>
      </c>
      <c r="F129" s="9">
        <v>140</v>
      </c>
      <c r="G129" s="9">
        <v>140</v>
      </c>
      <c r="H129" s="9">
        <v>140</v>
      </c>
      <c r="I129" s="9">
        <v>140</v>
      </c>
      <c r="J129" s="9">
        <v>140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60</v>
      </c>
      <c r="C130" s="9"/>
      <c r="D130" s="9">
        <v>140</v>
      </c>
      <c r="E130" s="9">
        <v>140</v>
      </c>
      <c r="F130" s="9">
        <v>140</v>
      </c>
      <c r="G130" s="9">
        <v>140</v>
      </c>
      <c r="H130" s="9">
        <v>140</v>
      </c>
      <c r="I130" s="9">
        <v>140</v>
      </c>
      <c r="J130" s="9">
        <v>140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61</v>
      </c>
      <c r="C131" s="9"/>
      <c r="D131" s="9">
        <v>140</v>
      </c>
      <c r="E131" s="9">
        <v>140</v>
      </c>
      <c r="F131" s="9">
        <v>140</v>
      </c>
      <c r="G131" s="9">
        <v>140</v>
      </c>
      <c r="H131" s="9">
        <v>140</v>
      </c>
      <c r="I131" s="9">
        <v>140</v>
      </c>
      <c r="J131" s="9">
        <v>140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62</v>
      </c>
      <c r="C132" s="9"/>
      <c r="D132" s="9">
        <v>140</v>
      </c>
      <c r="E132" s="9">
        <v>140</v>
      </c>
      <c r="F132" s="9">
        <v>140</v>
      </c>
      <c r="G132" s="9">
        <v>140</v>
      </c>
      <c r="H132" s="9">
        <v>140</v>
      </c>
      <c r="I132" s="9">
        <v>140</v>
      </c>
      <c r="J132" s="9">
        <v>140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63</v>
      </c>
      <c r="C133" s="9"/>
      <c r="D133" s="9">
        <v>140</v>
      </c>
      <c r="E133" s="9">
        <v>140</v>
      </c>
      <c r="F133" s="9">
        <v>140</v>
      </c>
      <c r="G133" s="9">
        <v>140</v>
      </c>
      <c r="H133" s="9">
        <v>140</v>
      </c>
      <c r="I133" s="9">
        <v>140</v>
      </c>
      <c r="J133" s="9">
        <v>140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64</v>
      </c>
      <c r="C134" s="9"/>
      <c r="D134" s="9">
        <v>140</v>
      </c>
      <c r="E134" s="9">
        <v>140</v>
      </c>
      <c r="F134" s="9">
        <v>140</v>
      </c>
      <c r="G134" s="9">
        <v>140</v>
      </c>
      <c r="H134" s="9">
        <v>140</v>
      </c>
      <c r="I134" s="9">
        <v>140</v>
      </c>
      <c r="J134" s="9">
        <v>140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65</v>
      </c>
      <c r="C135" s="9"/>
      <c r="D135" s="9">
        <v>210</v>
      </c>
      <c r="E135" s="9">
        <v>210</v>
      </c>
      <c r="F135" s="9">
        <v>210</v>
      </c>
      <c r="G135" s="9">
        <v>210</v>
      </c>
      <c r="H135" s="9">
        <v>210</v>
      </c>
      <c r="I135" s="9">
        <v>210</v>
      </c>
      <c r="J135" s="9">
        <v>210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66</v>
      </c>
      <c r="C136" s="9"/>
      <c r="D136" s="9">
        <v>190</v>
      </c>
      <c r="E136" s="9">
        <v>190</v>
      </c>
      <c r="F136" s="9">
        <v>190</v>
      </c>
      <c r="G136" s="9">
        <v>190</v>
      </c>
      <c r="H136" s="9">
        <v>190</v>
      </c>
      <c r="I136" s="9">
        <v>210</v>
      </c>
      <c r="J136" s="9">
        <v>210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67</v>
      </c>
      <c r="C137" s="9"/>
      <c r="D137" s="9">
        <v>190</v>
      </c>
      <c r="E137" s="9">
        <v>190</v>
      </c>
      <c r="F137" s="9">
        <v>190</v>
      </c>
      <c r="G137" s="9">
        <v>190</v>
      </c>
      <c r="H137" s="9">
        <v>190</v>
      </c>
      <c r="I137" s="9">
        <v>210</v>
      </c>
      <c r="J137" s="9">
        <v>210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68</v>
      </c>
      <c r="C138" s="9"/>
      <c r="D138" s="9">
        <v>190</v>
      </c>
      <c r="E138" s="9">
        <v>190</v>
      </c>
      <c r="F138" s="9">
        <v>190</v>
      </c>
      <c r="G138" s="9">
        <v>190</v>
      </c>
      <c r="H138" s="9">
        <v>190</v>
      </c>
      <c r="I138" s="9">
        <v>210</v>
      </c>
      <c r="J138" s="9">
        <v>210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69</v>
      </c>
      <c r="C139" s="9"/>
      <c r="D139" s="9">
        <v>130</v>
      </c>
      <c r="E139" s="9">
        <v>130</v>
      </c>
      <c r="F139" s="9">
        <v>130</v>
      </c>
      <c r="G139" s="9">
        <v>130</v>
      </c>
      <c r="H139" s="9">
        <v>130</v>
      </c>
      <c r="I139" s="9">
        <v>140</v>
      </c>
      <c r="J139" s="9">
        <v>140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70</v>
      </c>
      <c r="C140" s="9"/>
      <c r="D140" s="9">
        <v>130</v>
      </c>
      <c r="E140" s="9">
        <v>130</v>
      </c>
      <c r="F140" s="9">
        <v>130</v>
      </c>
      <c r="G140" s="9">
        <v>130</v>
      </c>
      <c r="H140" s="9">
        <v>130</v>
      </c>
      <c r="I140" s="9">
        <v>140</v>
      </c>
      <c r="J140" s="9">
        <v>140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71</v>
      </c>
      <c r="C141" s="9"/>
      <c r="D141" s="9">
        <v>130</v>
      </c>
      <c r="E141" s="9">
        <v>130</v>
      </c>
      <c r="F141" s="9">
        <v>130</v>
      </c>
      <c r="G141" s="9">
        <v>130</v>
      </c>
      <c r="H141" s="9">
        <v>130</v>
      </c>
      <c r="I141" s="9">
        <v>140</v>
      </c>
      <c r="J141" s="9">
        <v>140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72</v>
      </c>
      <c r="C142" s="9"/>
      <c r="D142" s="9">
        <v>130</v>
      </c>
      <c r="E142" s="9">
        <v>130</v>
      </c>
      <c r="F142" s="9">
        <v>130</v>
      </c>
      <c r="G142" s="9">
        <v>130</v>
      </c>
      <c r="H142" s="9">
        <v>130</v>
      </c>
      <c r="I142" s="9">
        <v>140</v>
      </c>
      <c r="J142" s="9">
        <v>140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73</v>
      </c>
      <c r="C143" s="9"/>
      <c r="D143" s="9">
        <v>130</v>
      </c>
      <c r="E143" s="9">
        <v>130</v>
      </c>
      <c r="F143" s="9">
        <v>130</v>
      </c>
      <c r="G143" s="9">
        <v>130</v>
      </c>
      <c r="H143" s="9">
        <v>130</v>
      </c>
      <c r="I143" s="9">
        <v>140</v>
      </c>
      <c r="J143" s="9">
        <v>140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74</v>
      </c>
      <c r="C144" s="9"/>
      <c r="D144" s="9">
        <v>130</v>
      </c>
      <c r="E144" s="9">
        <v>130</v>
      </c>
      <c r="F144" s="9">
        <v>130</v>
      </c>
      <c r="G144" s="9">
        <v>130</v>
      </c>
      <c r="H144" s="9">
        <v>130</v>
      </c>
      <c r="I144" s="9">
        <v>140</v>
      </c>
      <c r="J144" s="9">
        <v>140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75</v>
      </c>
      <c r="C145" s="9"/>
      <c r="D145" s="9">
        <v>130</v>
      </c>
      <c r="E145" s="9">
        <v>130</v>
      </c>
      <c r="F145" s="9">
        <v>130</v>
      </c>
      <c r="G145" s="9">
        <v>130</v>
      </c>
      <c r="H145" s="9">
        <v>130</v>
      </c>
      <c r="I145" s="9">
        <v>140</v>
      </c>
      <c r="J145" s="9">
        <v>140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76</v>
      </c>
      <c r="C146" s="9"/>
      <c r="D146" s="9">
        <v>130</v>
      </c>
      <c r="E146" s="9">
        <v>130</v>
      </c>
      <c r="F146" s="9">
        <v>130</v>
      </c>
      <c r="G146" s="9">
        <v>130</v>
      </c>
      <c r="H146" s="9">
        <v>130</v>
      </c>
      <c r="I146" s="9">
        <v>140</v>
      </c>
      <c r="J146" s="9">
        <v>140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77</v>
      </c>
      <c r="C147" s="9"/>
      <c r="D147" s="9">
        <v>150</v>
      </c>
      <c r="E147" s="9">
        <v>150</v>
      </c>
      <c r="F147" s="9">
        <v>150</v>
      </c>
      <c r="G147" s="9">
        <v>150</v>
      </c>
      <c r="H147" s="9">
        <v>150</v>
      </c>
      <c r="I147" s="9">
        <v>160</v>
      </c>
      <c r="J147" s="9">
        <v>160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78</v>
      </c>
      <c r="C148" s="9"/>
      <c r="D148" s="9">
        <v>150</v>
      </c>
      <c r="E148" s="9">
        <v>150</v>
      </c>
      <c r="F148" s="9">
        <v>150</v>
      </c>
      <c r="G148" s="9">
        <v>150</v>
      </c>
      <c r="H148" s="9">
        <v>150</v>
      </c>
      <c r="I148" s="9">
        <v>160</v>
      </c>
      <c r="J148" s="9">
        <v>160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79</v>
      </c>
      <c r="C149" s="9"/>
      <c r="D149" s="9">
        <v>150</v>
      </c>
      <c r="E149" s="9">
        <v>150</v>
      </c>
      <c r="F149" s="9">
        <v>150</v>
      </c>
      <c r="G149" s="9">
        <v>150</v>
      </c>
      <c r="H149" s="9">
        <v>150</v>
      </c>
      <c r="I149" s="9">
        <v>160</v>
      </c>
      <c r="J149" s="9">
        <v>160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4" ht="12.75">
      <c r="B150" s="8" t="s">
        <v>80</v>
      </c>
      <c r="C150" s="9"/>
      <c r="D150" s="9">
        <v>150</v>
      </c>
      <c r="E150" s="9">
        <v>150</v>
      </c>
      <c r="F150" s="9">
        <v>150</v>
      </c>
      <c r="G150" s="9">
        <v>150</v>
      </c>
      <c r="H150" s="9">
        <v>150</v>
      </c>
      <c r="I150" s="9">
        <v>160</v>
      </c>
      <c r="J150" s="9">
        <v>160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</row>
    <row r="151" spans="2:34" ht="12.75">
      <c r="B151" s="8" t="s">
        <v>81</v>
      </c>
      <c r="C151" s="9"/>
      <c r="D151" s="9">
        <v>150</v>
      </c>
      <c r="E151" s="9">
        <v>150</v>
      </c>
      <c r="F151" s="9">
        <v>150</v>
      </c>
      <c r="G151" s="9">
        <v>150</v>
      </c>
      <c r="H151" s="9">
        <v>150</v>
      </c>
      <c r="I151" s="9">
        <v>160</v>
      </c>
      <c r="J151" s="9">
        <v>160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</row>
    <row r="152" spans="2:34" ht="12.75">
      <c r="B152" s="8" t="s">
        <v>82</v>
      </c>
      <c r="C152" s="9"/>
      <c r="D152" s="9">
        <v>160</v>
      </c>
      <c r="E152" s="9">
        <v>160</v>
      </c>
      <c r="F152" s="9">
        <v>160</v>
      </c>
      <c r="G152" s="9">
        <v>160</v>
      </c>
      <c r="H152" s="9">
        <v>160</v>
      </c>
      <c r="I152" s="9">
        <v>160</v>
      </c>
      <c r="J152" s="9">
        <v>160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</row>
    <row r="153" spans="2:35" ht="12.75">
      <c r="B153" s="10"/>
      <c r="C153" s="5"/>
      <c r="D153" s="11">
        <f>SUM(D129:D152)</f>
        <v>3570</v>
      </c>
      <c r="E153" s="11">
        <f>SUM(E129:E152)</f>
        <v>3570</v>
      </c>
      <c r="F153" s="11">
        <f>SUM(F129:F152)</f>
        <v>3570</v>
      </c>
      <c r="G153" s="11">
        <f>SUM(G129:G152)</f>
        <v>3570</v>
      </c>
      <c r="H153" s="11">
        <f>SUM(H129:H152)</f>
        <v>3570</v>
      </c>
      <c r="I153" s="11">
        <f>SUM(I129:I152)</f>
        <v>3760</v>
      </c>
      <c r="J153" s="11">
        <f>SUM(J129:J152)</f>
        <v>3760</v>
      </c>
      <c r="K153" s="11">
        <f>SUM(K129:K152)</f>
        <v>0</v>
      </c>
      <c r="L153" s="11">
        <f>SUM(L129:L152)</f>
        <v>0</v>
      </c>
      <c r="M153" s="11">
        <f>SUM(M129:M152)</f>
        <v>0</v>
      </c>
      <c r="N153" s="11">
        <f>SUM(N129:N152)</f>
        <v>0</v>
      </c>
      <c r="O153" s="11">
        <f>SUM(O129:O152)</f>
        <v>0</v>
      </c>
      <c r="P153" s="11">
        <f>SUM(P129:P152)</f>
        <v>0</v>
      </c>
      <c r="Q153" s="11">
        <f>SUM(Q129:Q152)</f>
        <v>0</v>
      </c>
      <c r="R153" s="11">
        <f>SUM(R129:R152)</f>
        <v>0</v>
      </c>
      <c r="S153" s="11">
        <f>SUM(S129:S152)</f>
        <v>0</v>
      </c>
      <c r="T153" s="11">
        <f>SUM(T129:T152)</f>
        <v>0</v>
      </c>
      <c r="U153" s="11">
        <f>SUM(U129:U152)</f>
        <v>0</v>
      </c>
      <c r="V153" s="11">
        <f>SUM(V129:V152)</f>
        <v>0</v>
      </c>
      <c r="W153" s="11">
        <f>SUM(W129:W152)</f>
        <v>0</v>
      </c>
      <c r="X153" s="11">
        <f>SUM(X129:X152)</f>
        <v>0</v>
      </c>
      <c r="Y153" s="11">
        <f>SUM(Y129:Y152)</f>
        <v>0</v>
      </c>
      <c r="Z153" s="11">
        <f>SUM(Z129:Z152)</f>
        <v>0</v>
      </c>
      <c r="AA153" s="11">
        <f>SUM(AA129:AA152)</f>
        <v>0</v>
      </c>
      <c r="AB153" s="11">
        <f>SUM(AB129:AB152)</f>
        <v>0</v>
      </c>
      <c r="AC153" s="11">
        <f>SUM(AC129:AC152)</f>
        <v>0</v>
      </c>
      <c r="AD153" s="11">
        <f>SUM(AD129:AD152)</f>
        <v>0</v>
      </c>
      <c r="AE153" s="11">
        <f>SUM(AE129:AE152)</f>
        <v>0</v>
      </c>
      <c r="AF153" s="11">
        <f>SUM(AF129:AF152)</f>
        <v>0</v>
      </c>
      <c r="AG153" s="11">
        <f>SUM(AG129:AG152)</f>
        <v>0</v>
      </c>
      <c r="AH153" s="11">
        <f>SUM(AH129:AH152)</f>
        <v>0</v>
      </c>
      <c r="AI153" s="11">
        <f>SUM(D153:AH153)</f>
        <v>25370</v>
      </c>
    </row>
    <row r="155" spans="3:34" ht="12.75">
      <c r="C155" s="16" t="s">
        <v>85</v>
      </c>
      <c r="D155" s="16"/>
      <c r="E155" s="16"/>
      <c r="F155" s="16"/>
      <c r="G155" s="16"/>
      <c r="H155" s="16"/>
      <c r="AD155" s="17" t="s">
        <v>83</v>
      </c>
      <c r="AE155" s="17"/>
      <c r="AF155" s="17"/>
      <c r="AG155" s="17"/>
      <c r="AH155" s="17"/>
    </row>
    <row r="156" spans="2:13" ht="12.75">
      <c r="B156" s="13" t="s">
        <v>1</v>
      </c>
      <c r="C156" s="13"/>
      <c r="D156" s="13"/>
      <c r="E156" s="13"/>
      <c r="F156" s="13"/>
      <c r="G156" s="14" t="s">
        <v>2</v>
      </c>
      <c r="H156" s="14"/>
      <c r="I156" s="14"/>
      <c r="J156" s="14"/>
      <c r="K156" s="14"/>
      <c r="L156" s="14"/>
      <c r="M156" s="14"/>
    </row>
    <row r="157" spans="2:13" ht="12.75">
      <c r="B157" s="13" t="s">
        <v>3</v>
      </c>
      <c r="C157" s="13"/>
      <c r="D157" s="13"/>
      <c r="E157" s="13"/>
      <c r="F157" s="13"/>
      <c r="G157" s="14" t="s">
        <v>4</v>
      </c>
      <c r="H157" s="14"/>
      <c r="I157" s="14"/>
      <c r="J157" s="14"/>
      <c r="K157" s="14"/>
      <c r="L157" s="14"/>
      <c r="M157" s="14"/>
    </row>
    <row r="158" spans="2:13" ht="12.75">
      <c r="B158" s="13" t="s">
        <v>5</v>
      </c>
      <c r="C158" s="13"/>
      <c r="D158" s="13"/>
      <c r="E158" s="13"/>
      <c r="F158" s="13"/>
      <c r="G158" s="14" t="s">
        <v>6</v>
      </c>
      <c r="H158" s="14"/>
      <c r="I158" s="14"/>
      <c r="J158" s="14"/>
      <c r="K158" s="14"/>
      <c r="L158" s="14"/>
      <c r="M158" s="14"/>
    </row>
    <row r="159" spans="2:13" ht="12.75">
      <c r="B159" s="13" t="s">
        <v>7</v>
      </c>
      <c r="C159" s="13"/>
      <c r="D159" s="13"/>
      <c r="E159" s="13"/>
      <c r="F159" s="13"/>
      <c r="G159" s="14" t="s">
        <v>8</v>
      </c>
      <c r="H159" s="14"/>
      <c r="I159" s="14"/>
      <c r="J159" s="14"/>
      <c r="K159" s="14"/>
      <c r="L159" s="14"/>
      <c r="M159" s="14"/>
    </row>
    <row r="160" spans="2:13" ht="12.75">
      <c r="B160" s="13" t="s">
        <v>9</v>
      </c>
      <c r="C160" s="13"/>
      <c r="D160" s="13"/>
      <c r="E160" s="13"/>
      <c r="F160" s="13"/>
      <c r="G160" s="14" t="s">
        <v>86</v>
      </c>
      <c r="H160" s="14"/>
      <c r="I160" s="14"/>
      <c r="J160" s="14"/>
      <c r="K160" s="14"/>
      <c r="L160" s="14"/>
      <c r="M160" s="14"/>
    </row>
    <row r="161" spans="2:13" ht="12.75">
      <c r="B161" s="13" t="s">
        <v>11</v>
      </c>
      <c r="C161" s="13"/>
      <c r="D161" s="13"/>
      <c r="E161" s="13"/>
      <c r="F161" s="13"/>
      <c r="G161" s="14" t="s">
        <v>12</v>
      </c>
      <c r="H161" s="14"/>
      <c r="I161" s="14"/>
      <c r="J161" s="14"/>
      <c r="K161" s="14"/>
      <c r="L161" s="14"/>
      <c r="M161" s="14"/>
    </row>
    <row r="162" spans="2:13" ht="12.75">
      <c r="B162" s="13" t="s">
        <v>13</v>
      </c>
      <c r="C162" s="13"/>
      <c r="D162" s="13"/>
      <c r="E162" s="13"/>
      <c r="F162" s="13"/>
      <c r="G162" s="14" t="s">
        <v>14</v>
      </c>
      <c r="H162" s="14"/>
      <c r="I162" s="14"/>
      <c r="J162" s="14"/>
      <c r="K162" s="14"/>
      <c r="L162" s="14"/>
      <c r="M162" s="14"/>
    </row>
    <row r="163" spans="2:13" ht="12.75">
      <c r="B163" s="13" t="s">
        <v>15</v>
      </c>
      <c r="C163" s="13"/>
      <c r="D163" s="13"/>
      <c r="E163" s="13"/>
      <c r="F163" s="13"/>
      <c r="G163" s="15">
        <f>AI191</f>
        <v>6122</v>
      </c>
      <c r="H163" s="15"/>
      <c r="I163" s="15"/>
      <c r="J163" s="15"/>
      <c r="K163" s="15"/>
      <c r="L163" s="15"/>
      <c r="M163" s="15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51</v>
      </c>
      <c r="E166" s="6" t="s">
        <v>52</v>
      </c>
      <c r="F166" s="6" t="s">
        <v>53</v>
      </c>
      <c r="G166" s="6" t="s">
        <v>54</v>
      </c>
      <c r="H166" s="6" t="s">
        <v>55</v>
      </c>
      <c r="I166" s="6" t="s">
        <v>56</v>
      </c>
      <c r="J166" s="6" t="s">
        <v>57</v>
      </c>
      <c r="K166" s="6" t="s">
        <v>51</v>
      </c>
      <c r="L166" s="6" t="s">
        <v>52</v>
      </c>
      <c r="M166" s="6" t="s">
        <v>53</v>
      </c>
      <c r="N166" s="6" t="s">
        <v>54</v>
      </c>
      <c r="O166" s="6" t="s">
        <v>55</v>
      </c>
      <c r="P166" s="6" t="s">
        <v>56</v>
      </c>
      <c r="Q166" s="6" t="s">
        <v>57</v>
      </c>
      <c r="R166" s="6" t="s">
        <v>51</v>
      </c>
      <c r="S166" s="6" t="s">
        <v>52</v>
      </c>
      <c r="T166" s="6" t="s">
        <v>53</v>
      </c>
      <c r="U166" s="6" t="s">
        <v>54</v>
      </c>
      <c r="V166" s="6" t="s">
        <v>55</v>
      </c>
      <c r="W166" s="6" t="s">
        <v>56</v>
      </c>
      <c r="X166" s="6" t="s">
        <v>57</v>
      </c>
      <c r="Y166" s="6" t="s">
        <v>51</v>
      </c>
      <c r="Z166" s="6" t="s">
        <v>52</v>
      </c>
      <c r="AA166" s="6" t="s">
        <v>53</v>
      </c>
      <c r="AB166" s="6" t="s">
        <v>54</v>
      </c>
      <c r="AC166" s="6" t="s">
        <v>55</v>
      </c>
      <c r="AD166" s="6" t="s">
        <v>56</v>
      </c>
      <c r="AE166" s="6" t="s">
        <v>57</v>
      </c>
      <c r="AF166" s="6" t="s">
        <v>51</v>
      </c>
      <c r="AG166" s="6" t="s">
        <v>52</v>
      </c>
      <c r="AH166" s="6" t="s">
        <v>53</v>
      </c>
      <c r="AI166" s="7" t="s">
        <v>58</v>
      </c>
    </row>
    <row r="167" spans="2:34" ht="12.75">
      <c r="B167" s="8" t="s">
        <v>59</v>
      </c>
      <c r="C167" s="9"/>
      <c r="D167" s="9">
        <v>45</v>
      </c>
      <c r="E167" s="9">
        <v>45</v>
      </c>
      <c r="F167" s="9">
        <v>45</v>
      </c>
      <c r="G167" s="9">
        <v>45</v>
      </c>
      <c r="H167" s="9">
        <v>45</v>
      </c>
      <c r="I167" s="9">
        <v>45</v>
      </c>
      <c r="J167" s="9">
        <v>45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60</v>
      </c>
      <c r="C168" s="9"/>
      <c r="D168" s="9">
        <v>45</v>
      </c>
      <c r="E168" s="9">
        <v>45</v>
      </c>
      <c r="F168" s="9">
        <v>45</v>
      </c>
      <c r="G168" s="9">
        <v>45</v>
      </c>
      <c r="H168" s="9">
        <v>45</v>
      </c>
      <c r="I168" s="9">
        <v>45</v>
      </c>
      <c r="J168" s="9">
        <v>45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61</v>
      </c>
      <c r="C169" s="9"/>
      <c r="D169" s="9">
        <v>45</v>
      </c>
      <c r="E169" s="9">
        <v>45</v>
      </c>
      <c r="F169" s="9">
        <v>45</v>
      </c>
      <c r="G169" s="9">
        <v>45</v>
      </c>
      <c r="H169" s="9">
        <v>45</v>
      </c>
      <c r="I169" s="9">
        <v>45</v>
      </c>
      <c r="J169" s="9">
        <v>45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62</v>
      </c>
      <c r="C170" s="9"/>
      <c r="D170" s="9">
        <v>45</v>
      </c>
      <c r="E170" s="9">
        <v>45</v>
      </c>
      <c r="F170" s="9">
        <v>45</v>
      </c>
      <c r="G170" s="9">
        <v>45</v>
      </c>
      <c r="H170" s="9">
        <v>45</v>
      </c>
      <c r="I170" s="9">
        <v>45</v>
      </c>
      <c r="J170" s="9">
        <v>45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63</v>
      </c>
      <c r="C171" s="9"/>
      <c r="D171" s="9">
        <v>45</v>
      </c>
      <c r="E171" s="9">
        <v>45</v>
      </c>
      <c r="F171" s="9">
        <v>45</v>
      </c>
      <c r="G171" s="9">
        <v>45</v>
      </c>
      <c r="H171" s="9">
        <v>45</v>
      </c>
      <c r="I171" s="9">
        <v>45</v>
      </c>
      <c r="J171" s="9">
        <v>45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64</v>
      </c>
      <c r="C172" s="9"/>
      <c r="D172" s="9">
        <v>45</v>
      </c>
      <c r="E172" s="9">
        <v>45</v>
      </c>
      <c r="F172" s="9">
        <v>45</v>
      </c>
      <c r="G172" s="9">
        <v>45</v>
      </c>
      <c r="H172" s="9">
        <v>45</v>
      </c>
      <c r="I172" s="9">
        <v>45</v>
      </c>
      <c r="J172" s="9">
        <v>45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65</v>
      </c>
      <c r="C173" s="9"/>
      <c r="D173" s="9">
        <v>43</v>
      </c>
      <c r="E173" s="9">
        <v>43</v>
      </c>
      <c r="F173" s="9">
        <v>43</v>
      </c>
      <c r="G173" s="9">
        <v>43</v>
      </c>
      <c r="H173" s="9">
        <v>43</v>
      </c>
      <c r="I173" s="9">
        <v>43</v>
      </c>
      <c r="J173" s="9">
        <v>43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66</v>
      </c>
      <c r="C174" s="9"/>
      <c r="D174" s="9">
        <v>28</v>
      </c>
      <c r="E174" s="9">
        <v>28</v>
      </c>
      <c r="F174" s="9">
        <v>28</v>
      </c>
      <c r="G174" s="9">
        <v>28</v>
      </c>
      <c r="H174" s="9">
        <v>28</v>
      </c>
      <c r="I174" s="9">
        <v>43</v>
      </c>
      <c r="J174" s="9">
        <v>43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67</v>
      </c>
      <c r="C175" s="9"/>
      <c r="D175" s="9">
        <v>28</v>
      </c>
      <c r="E175" s="9">
        <v>28</v>
      </c>
      <c r="F175" s="9">
        <v>28</v>
      </c>
      <c r="G175" s="9">
        <v>28</v>
      </c>
      <c r="H175" s="9">
        <v>28</v>
      </c>
      <c r="I175" s="9">
        <v>43</v>
      </c>
      <c r="J175" s="9">
        <v>43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68</v>
      </c>
      <c r="C176" s="9"/>
      <c r="D176" s="9">
        <v>28</v>
      </c>
      <c r="E176" s="9">
        <v>28</v>
      </c>
      <c r="F176" s="9">
        <v>28</v>
      </c>
      <c r="G176" s="9">
        <v>28</v>
      </c>
      <c r="H176" s="9">
        <v>28</v>
      </c>
      <c r="I176" s="9">
        <v>43</v>
      </c>
      <c r="J176" s="9">
        <v>43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69</v>
      </c>
      <c r="C177" s="9"/>
      <c r="D177" s="9">
        <v>28</v>
      </c>
      <c r="E177" s="9">
        <v>28</v>
      </c>
      <c r="F177" s="9">
        <v>28</v>
      </c>
      <c r="G177" s="9">
        <v>28</v>
      </c>
      <c r="H177" s="9">
        <v>28</v>
      </c>
      <c r="I177" s="9">
        <v>43</v>
      </c>
      <c r="J177" s="9">
        <v>43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70</v>
      </c>
      <c r="C178" s="9"/>
      <c r="D178" s="9">
        <v>28</v>
      </c>
      <c r="E178" s="9">
        <v>28</v>
      </c>
      <c r="F178" s="9">
        <v>28</v>
      </c>
      <c r="G178" s="9">
        <v>28</v>
      </c>
      <c r="H178" s="9">
        <v>28</v>
      </c>
      <c r="I178" s="9">
        <v>43</v>
      </c>
      <c r="J178" s="9">
        <v>43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71</v>
      </c>
      <c r="C179" s="9"/>
      <c r="D179" s="9">
        <v>28</v>
      </c>
      <c r="E179" s="9">
        <v>28</v>
      </c>
      <c r="F179" s="9">
        <v>28</v>
      </c>
      <c r="G179" s="9">
        <v>28</v>
      </c>
      <c r="H179" s="9">
        <v>28</v>
      </c>
      <c r="I179" s="9">
        <v>43</v>
      </c>
      <c r="J179" s="9">
        <v>43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72</v>
      </c>
      <c r="C180" s="9"/>
      <c r="D180" s="9">
        <v>28</v>
      </c>
      <c r="E180" s="9">
        <v>28</v>
      </c>
      <c r="F180" s="9">
        <v>28</v>
      </c>
      <c r="G180" s="9">
        <v>28</v>
      </c>
      <c r="H180" s="9">
        <v>28</v>
      </c>
      <c r="I180" s="9">
        <v>43</v>
      </c>
      <c r="J180" s="9">
        <v>43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73</v>
      </c>
      <c r="C181" s="9"/>
      <c r="D181" s="9">
        <v>28</v>
      </c>
      <c r="E181" s="9">
        <v>28</v>
      </c>
      <c r="F181" s="9">
        <v>28</v>
      </c>
      <c r="G181" s="9">
        <v>28</v>
      </c>
      <c r="H181" s="9">
        <v>28</v>
      </c>
      <c r="I181" s="9">
        <v>43</v>
      </c>
      <c r="J181" s="9">
        <v>43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74</v>
      </c>
      <c r="C182" s="9"/>
      <c r="D182" s="9">
        <v>28</v>
      </c>
      <c r="E182" s="9">
        <v>28</v>
      </c>
      <c r="F182" s="9">
        <v>28</v>
      </c>
      <c r="G182" s="9">
        <v>28</v>
      </c>
      <c r="H182" s="9">
        <v>28</v>
      </c>
      <c r="I182" s="9">
        <v>43</v>
      </c>
      <c r="J182" s="9">
        <v>43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75</v>
      </c>
      <c r="C183" s="9"/>
      <c r="D183" s="9">
        <v>28</v>
      </c>
      <c r="E183" s="9">
        <v>28</v>
      </c>
      <c r="F183" s="9">
        <v>28</v>
      </c>
      <c r="G183" s="9">
        <v>28</v>
      </c>
      <c r="H183" s="9">
        <v>28</v>
      </c>
      <c r="I183" s="9">
        <v>43</v>
      </c>
      <c r="J183" s="9">
        <v>43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76</v>
      </c>
      <c r="C184" s="9"/>
      <c r="D184" s="9">
        <v>28</v>
      </c>
      <c r="E184" s="9">
        <v>28</v>
      </c>
      <c r="F184" s="9">
        <v>28</v>
      </c>
      <c r="G184" s="9">
        <v>28</v>
      </c>
      <c r="H184" s="9">
        <v>28</v>
      </c>
      <c r="I184" s="9">
        <v>43</v>
      </c>
      <c r="J184" s="9">
        <v>43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77</v>
      </c>
      <c r="C185" s="9"/>
      <c r="D185" s="9">
        <v>28</v>
      </c>
      <c r="E185" s="9">
        <v>28</v>
      </c>
      <c r="F185" s="9">
        <v>28</v>
      </c>
      <c r="G185" s="9">
        <v>28</v>
      </c>
      <c r="H185" s="9">
        <v>28</v>
      </c>
      <c r="I185" s="9">
        <v>43</v>
      </c>
      <c r="J185" s="9">
        <v>43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78</v>
      </c>
      <c r="C186" s="9"/>
      <c r="D186" s="9">
        <v>28</v>
      </c>
      <c r="E186" s="9">
        <v>28</v>
      </c>
      <c r="F186" s="9">
        <v>28</v>
      </c>
      <c r="G186" s="9">
        <v>28</v>
      </c>
      <c r="H186" s="9">
        <v>28</v>
      </c>
      <c r="I186" s="9">
        <v>43</v>
      </c>
      <c r="J186" s="9">
        <v>43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79</v>
      </c>
      <c r="C187" s="9"/>
      <c r="D187" s="9">
        <v>28</v>
      </c>
      <c r="E187" s="9">
        <v>28</v>
      </c>
      <c r="F187" s="9">
        <v>28</v>
      </c>
      <c r="G187" s="9">
        <v>28</v>
      </c>
      <c r="H187" s="9">
        <v>28</v>
      </c>
      <c r="I187" s="9">
        <v>43</v>
      </c>
      <c r="J187" s="9">
        <v>43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4" ht="12.75">
      <c r="B188" s="8" t="s">
        <v>80</v>
      </c>
      <c r="C188" s="9"/>
      <c r="D188" s="9">
        <v>28</v>
      </c>
      <c r="E188" s="9">
        <v>28</v>
      </c>
      <c r="F188" s="9">
        <v>28</v>
      </c>
      <c r="G188" s="9">
        <v>28</v>
      </c>
      <c r="H188" s="9">
        <v>28</v>
      </c>
      <c r="I188" s="9">
        <v>43</v>
      </c>
      <c r="J188" s="9">
        <v>43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</row>
    <row r="189" spans="2:34" ht="12.75">
      <c r="B189" s="8" t="s">
        <v>81</v>
      </c>
      <c r="C189" s="9"/>
      <c r="D189" s="9">
        <v>28</v>
      </c>
      <c r="E189" s="9">
        <v>28</v>
      </c>
      <c r="F189" s="9">
        <v>28</v>
      </c>
      <c r="G189" s="9">
        <v>28</v>
      </c>
      <c r="H189" s="9">
        <v>28</v>
      </c>
      <c r="I189" s="9">
        <v>43</v>
      </c>
      <c r="J189" s="9">
        <v>43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</row>
    <row r="190" spans="2:34" ht="12.75">
      <c r="B190" s="8" t="s">
        <v>82</v>
      </c>
      <c r="C190" s="9"/>
      <c r="D190" s="9">
        <v>45</v>
      </c>
      <c r="E190" s="9">
        <v>45</v>
      </c>
      <c r="F190" s="9">
        <v>45</v>
      </c>
      <c r="G190" s="9">
        <v>45</v>
      </c>
      <c r="H190" s="9">
        <v>45</v>
      </c>
      <c r="I190" s="9">
        <v>45</v>
      </c>
      <c r="J190" s="9">
        <v>45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</row>
    <row r="191" spans="2:35" ht="12.75">
      <c r="B191" s="10"/>
      <c r="C191" s="5"/>
      <c r="D191" s="11">
        <f>SUM(D167:D190)</f>
        <v>806</v>
      </c>
      <c r="E191" s="11">
        <f>SUM(E167:E190)</f>
        <v>806</v>
      </c>
      <c r="F191" s="11">
        <f>SUM(F167:F190)</f>
        <v>806</v>
      </c>
      <c r="G191" s="11">
        <f>SUM(G167:G190)</f>
        <v>806</v>
      </c>
      <c r="H191" s="11">
        <f>SUM(H167:H190)</f>
        <v>806</v>
      </c>
      <c r="I191" s="11">
        <f>SUM(I167:I190)</f>
        <v>1046</v>
      </c>
      <c r="J191" s="11">
        <f>SUM(J167:J190)</f>
        <v>1046</v>
      </c>
      <c r="K191" s="11">
        <f>SUM(K167:K190)</f>
        <v>0</v>
      </c>
      <c r="L191" s="11">
        <f>SUM(L167:L190)</f>
        <v>0</v>
      </c>
      <c r="M191" s="11">
        <f>SUM(M167:M190)</f>
        <v>0</v>
      </c>
      <c r="N191" s="11">
        <f>SUM(N167:N190)</f>
        <v>0</v>
      </c>
      <c r="O191" s="11">
        <f>SUM(O167:O190)</f>
        <v>0</v>
      </c>
      <c r="P191" s="11">
        <f>SUM(P167:P190)</f>
        <v>0</v>
      </c>
      <c r="Q191" s="11">
        <f>SUM(Q167:Q190)</f>
        <v>0</v>
      </c>
      <c r="R191" s="11">
        <f>SUM(R167:R190)</f>
        <v>0</v>
      </c>
      <c r="S191" s="11">
        <f>SUM(S167:S190)</f>
        <v>0</v>
      </c>
      <c r="T191" s="11">
        <f>SUM(T167:T190)</f>
        <v>0</v>
      </c>
      <c r="U191" s="11">
        <f>SUM(U167:U190)</f>
        <v>0</v>
      </c>
      <c r="V191" s="11">
        <f>SUM(V167:V190)</f>
        <v>0</v>
      </c>
      <c r="W191" s="11">
        <f>SUM(W167:W190)</f>
        <v>0</v>
      </c>
      <c r="X191" s="11">
        <f>SUM(X167:X190)</f>
        <v>0</v>
      </c>
      <c r="Y191" s="11">
        <f>SUM(Y167:Y190)</f>
        <v>0</v>
      </c>
      <c r="Z191" s="11">
        <f>SUM(Z167:Z190)</f>
        <v>0</v>
      </c>
      <c r="AA191" s="11">
        <f>SUM(AA167:AA190)</f>
        <v>0</v>
      </c>
      <c r="AB191" s="11">
        <f>SUM(AB167:AB190)</f>
        <v>0</v>
      </c>
      <c r="AC191" s="11">
        <f>SUM(AC167:AC190)</f>
        <v>0</v>
      </c>
      <c r="AD191" s="11">
        <f>SUM(AD167:AD190)</f>
        <v>0</v>
      </c>
      <c r="AE191" s="11">
        <f>SUM(AE167:AE190)</f>
        <v>0</v>
      </c>
      <c r="AF191" s="11">
        <f>SUM(AF167:AF190)</f>
        <v>0</v>
      </c>
      <c r="AG191" s="11">
        <f>SUM(AG167:AG190)</f>
        <v>0</v>
      </c>
      <c r="AH191" s="11">
        <f>SUM(AH167:AH190)</f>
        <v>0</v>
      </c>
      <c r="AI191" s="11">
        <f>SUM(D191:AH191)</f>
        <v>6122</v>
      </c>
    </row>
    <row r="193" spans="3:34" ht="12.75">
      <c r="C193" s="16" t="s">
        <v>86</v>
      </c>
      <c r="D193" s="16"/>
      <c r="E193" s="16"/>
      <c r="F193" s="16"/>
      <c r="G193" s="16"/>
      <c r="H193" s="16"/>
      <c r="AD193" s="17" t="s">
        <v>83</v>
      </c>
      <c r="AE193" s="17"/>
      <c r="AF193" s="17"/>
      <c r="AG193" s="17"/>
      <c r="AH193" s="17"/>
    </row>
    <row r="194" spans="2:13" ht="12.75">
      <c r="B194" s="13" t="s">
        <v>1</v>
      </c>
      <c r="C194" s="13"/>
      <c r="D194" s="13"/>
      <c r="E194" s="13"/>
      <c r="F194" s="13"/>
      <c r="G194" s="14" t="s">
        <v>2</v>
      </c>
      <c r="H194" s="14"/>
      <c r="I194" s="14"/>
      <c r="J194" s="14"/>
      <c r="K194" s="14"/>
      <c r="L194" s="14"/>
      <c r="M194" s="14"/>
    </row>
    <row r="195" spans="2:13" ht="12.75">
      <c r="B195" s="13" t="s">
        <v>3</v>
      </c>
      <c r="C195" s="13"/>
      <c r="D195" s="13"/>
      <c r="E195" s="13"/>
      <c r="F195" s="13"/>
      <c r="G195" s="14" t="s">
        <v>4</v>
      </c>
      <c r="H195" s="14"/>
      <c r="I195" s="14"/>
      <c r="J195" s="14"/>
      <c r="K195" s="14"/>
      <c r="L195" s="14"/>
      <c r="M195" s="14"/>
    </row>
    <row r="196" spans="2:13" ht="12.75">
      <c r="B196" s="13" t="s">
        <v>5</v>
      </c>
      <c r="C196" s="13"/>
      <c r="D196" s="13"/>
      <c r="E196" s="13"/>
      <c r="F196" s="13"/>
      <c r="G196" s="14" t="s">
        <v>6</v>
      </c>
      <c r="H196" s="14"/>
      <c r="I196" s="14"/>
      <c r="J196" s="14"/>
      <c r="K196" s="14"/>
      <c r="L196" s="14"/>
      <c r="M196" s="14"/>
    </row>
    <row r="197" spans="2:13" ht="12.75">
      <c r="B197" s="13" t="s">
        <v>7</v>
      </c>
      <c r="C197" s="13"/>
      <c r="D197" s="13"/>
      <c r="E197" s="13"/>
      <c r="F197" s="13"/>
      <c r="G197" s="14" t="s">
        <v>8</v>
      </c>
      <c r="H197" s="14"/>
      <c r="I197" s="14"/>
      <c r="J197" s="14"/>
      <c r="K197" s="14"/>
      <c r="L197" s="14"/>
      <c r="M197" s="14"/>
    </row>
    <row r="198" spans="2:13" ht="12.75">
      <c r="B198" s="13" t="s">
        <v>9</v>
      </c>
      <c r="C198" s="13"/>
      <c r="D198" s="13"/>
      <c r="E198" s="13"/>
      <c r="F198" s="13"/>
      <c r="G198" s="14" t="s">
        <v>86</v>
      </c>
      <c r="H198" s="14"/>
      <c r="I198" s="14"/>
      <c r="J198" s="14"/>
      <c r="K198" s="14"/>
      <c r="L198" s="14"/>
      <c r="M198" s="14"/>
    </row>
    <row r="199" spans="2:13" ht="12.75">
      <c r="B199" s="13" t="s">
        <v>11</v>
      </c>
      <c r="C199" s="13"/>
      <c r="D199" s="13"/>
      <c r="E199" s="13"/>
      <c r="F199" s="13"/>
      <c r="G199" s="14" t="s">
        <v>84</v>
      </c>
      <c r="H199" s="14"/>
      <c r="I199" s="14"/>
      <c r="J199" s="14"/>
      <c r="K199" s="14"/>
      <c r="L199" s="14"/>
      <c r="M199" s="14"/>
    </row>
    <row r="200" spans="2:13" ht="12.75">
      <c r="B200" s="13" t="s">
        <v>13</v>
      </c>
      <c r="C200" s="13"/>
      <c r="D200" s="13"/>
      <c r="E200" s="13"/>
      <c r="F200" s="13"/>
      <c r="G200" s="14" t="s">
        <v>14</v>
      </c>
      <c r="H200" s="14"/>
      <c r="I200" s="14"/>
      <c r="J200" s="14"/>
      <c r="K200" s="14"/>
      <c r="L200" s="14"/>
      <c r="M200" s="14"/>
    </row>
    <row r="201" spans="2:13" ht="12.75">
      <c r="B201" s="13" t="s">
        <v>15</v>
      </c>
      <c r="C201" s="13"/>
      <c r="D201" s="13"/>
      <c r="E201" s="13"/>
      <c r="F201" s="13"/>
      <c r="G201" s="15">
        <f>AI229</f>
        <v>1600</v>
      </c>
      <c r="H201" s="15"/>
      <c r="I201" s="15"/>
      <c r="J201" s="15"/>
      <c r="K201" s="15"/>
      <c r="L201" s="15"/>
      <c r="M201" s="15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51</v>
      </c>
      <c r="E204" s="6" t="s">
        <v>52</v>
      </c>
      <c r="F204" s="6" t="s">
        <v>53</v>
      </c>
      <c r="G204" s="6" t="s">
        <v>54</v>
      </c>
      <c r="H204" s="6" t="s">
        <v>55</v>
      </c>
      <c r="I204" s="6" t="s">
        <v>56</v>
      </c>
      <c r="J204" s="6" t="s">
        <v>57</v>
      </c>
      <c r="K204" s="6" t="s">
        <v>51</v>
      </c>
      <c r="L204" s="6" t="s">
        <v>52</v>
      </c>
      <c r="M204" s="6" t="s">
        <v>53</v>
      </c>
      <c r="N204" s="6" t="s">
        <v>54</v>
      </c>
      <c r="O204" s="6" t="s">
        <v>55</v>
      </c>
      <c r="P204" s="6" t="s">
        <v>56</v>
      </c>
      <c r="Q204" s="6" t="s">
        <v>57</v>
      </c>
      <c r="R204" s="6" t="s">
        <v>51</v>
      </c>
      <c r="S204" s="6" t="s">
        <v>52</v>
      </c>
      <c r="T204" s="6" t="s">
        <v>53</v>
      </c>
      <c r="U204" s="6" t="s">
        <v>54</v>
      </c>
      <c r="V204" s="6" t="s">
        <v>55</v>
      </c>
      <c r="W204" s="6" t="s">
        <v>56</v>
      </c>
      <c r="X204" s="6" t="s">
        <v>57</v>
      </c>
      <c r="Y204" s="6" t="s">
        <v>51</v>
      </c>
      <c r="Z204" s="6" t="s">
        <v>52</v>
      </c>
      <c r="AA204" s="6" t="s">
        <v>53</v>
      </c>
      <c r="AB204" s="6" t="s">
        <v>54</v>
      </c>
      <c r="AC204" s="6" t="s">
        <v>55</v>
      </c>
      <c r="AD204" s="6" t="s">
        <v>56</v>
      </c>
      <c r="AE204" s="6" t="s">
        <v>57</v>
      </c>
      <c r="AF204" s="6" t="s">
        <v>51</v>
      </c>
      <c r="AG204" s="6" t="s">
        <v>52</v>
      </c>
      <c r="AH204" s="6" t="s">
        <v>53</v>
      </c>
      <c r="AI204" s="7" t="s">
        <v>58</v>
      </c>
    </row>
    <row r="205" spans="2:34" ht="12.75">
      <c r="B205" s="8" t="s">
        <v>59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60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61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62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63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64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65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66</v>
      </c>
      <c r="C212" s="9"/>
      <c r="D212" s="9">
        <v>20</v>
      </c>
      <c r="E212" s="9">
        <v>20</v>
      </c>
      <c r="F212" s="9">
        <v>20</v>
      </c>
      <c r="G212" s="9">
        <v>20</v>
      </c>
      <c r="H212" s="9">
        <v>20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67</v>
      </c>
      <c r="C213" s="9"/>
      <c r="D213" s="9">
        <v>20</v>
      </c>
      <c r="E213" s="9">
        <v>20</v>
      </c>
      <c r="F213" s="9">
        <v>20</v>
      </c>
      <c r="G213" s="9">
        <v>20</v>
      </c>
      <c r="H213" s="9">
        <v>20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68</v>
      </c>
      <c r="C214" s="9"/>
      <c r="D214" s="9">
        <v>20</v>
      </c>
      <c r="E214" s="9">
        <v>20</v>
      </c>
      <c r="F214" s="9">
        <v>20</v>
      </c>
      <c r="G214" s="9">
        <v>20</v>
      </c>
      <c r="H214" s="9">
        <v>20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69</v>
      </c>
      <c r="C215" s="9"/>
      <c r="D215" s="9">
        <v>20</v>
      </c>
      <c r="E215" s="9">
        <v>20</v>
      </c>
      <c r="F215" s="9">
        <v>20</v>
      </c>
      <c r="G215" s="9">
        <v>20</v>
      </c>
      <c r="H215" s="9">
        <v>20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70</v>
      </c>
      <c r="C216" s="9"/>
      <c r="D216" s="9">
        <v>20</v>
      </c>
      <c r="E216" s="9">
        <v>20</v>
      </c>
      <c r="F216" s="9">
        <v>20</v>
      </c>
      <c r="G216" s="9">
        <v>20</v>
      </c>
      <c r="H216" s="9">
        <v>20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71</v>
      </c>
      <c r="C217" s="9"/>
      <c r="D217" s="9">
        <v>20</v>
      </c>
      <c r="E217" s="9">
        <v>20</v>
      </c>
      <c r="F217" s="9">
        <v>20</v>
      </c>
      <c r="G217" s="9">
        <v>20</v>
      </c>
      <c r="H217" s="9">
        <v>20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72</v>
      </c>
      <c r="C218" s="9"/>
      <c r="D218" s="9">
        <v>20</v>
      </c>
      <c r="E218" s="9">
        <v>20</v>
      </c>
      <c r="F218" s="9">
        <v>20</v>
      </c>
      <c r="G218" s="9">
        <v>20</v>
      </c>
      <c r="H218" s="9">
        <v>20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73</v>
      </c>
      <c r="C219" s="9"/>
      <c r="D219" s="9">
        <v>20</v>
      </c>
      <c r="E219" s="9">
        <v>20</v>
      </c>
      <c r="F219" s="9">
        <v>20</v>
      </c>
      <c r="G219" s="9">
        <v>20</v>
      </c>
      <c r="H219" s="9">
        <v>20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74</v>
      </c>
      <c r="C220" s="9"/>
      <c r="D220" s="9">
        <v>20</v>
      </c>
      <c r="E220" s="9">
        <v>20</v>
      </c>
      <c r="F220" s="9">
        <v>20</v>
      </c>
      <c r="G220" s="9">
        <v>20</v>
      </c>
      <c r="H220" s="9">
        <v>20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75</v>
      </c>
      <c r="C221" s="9"/>
      <c r="D221" s="9">
        <v>20</v>
      </c>
      <c r="E221" s="9">
        <v>20</v>
      </c>
      <c r="F221" s="9">
        <v>20</v>
      </c>
      <c r="G221" s="9">
        <v>20</v>
      </c>
      <c r="H221" s="9">
        <v>20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76</v>
      </c>
      <c r="C222" s="9"/>
      <c r="D222" s="9">
        <v>20</v>
      </c>
      <c r="E222" s="9">
        <v>20</v>
      </c>
      <c r="F222" s="9">
        <v>20</v>
      </c>
      <c r="G222" s="9">
        <v>20</v>
      </c>
      <c r="H222" s="9">
        <v>20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77</v>
      </c>
      <c r="C223" s="9"/>
      <c r="D223" s="9">
        <v>20</v>
      </c>
      <c r="E223" s="9">
        <v>20</v>
      </c>
      <c r="F223" s="9">
        <v>20</v>
      </c>
      <c r="G223" s="9">
        <v>20</v>
      </c>
      <c r="H223" s="9">
        <v>20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78</v>
      </c>
      <c r="C224" s="9"/>
      <c r="D224" s="9">
        <v>20</v>
      </c>
      <c r="E224" s="9">
        <v>20</v>
      </c>
      <c r="F224" s="9">
        <v>20</v>
      </c>
      <c r="G224" s="9">
        <v>20</v>
      </c>
      <c r="H224" s="9">
        <v>20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79</v>
      </c>
      <c r="C225" s="9"/>
      <c r="D225" s="9">
        <v>20</v>
      </c>
      <c r="E225" s="9">
        <v>20</v>
      </c>
      <c r="F225" s="9">
        <v>20</v>
      </c>
      <c r="G225" s="9">
        <v>20</v>
      </c>
      <c r="H225" s="9">
        <v>20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4" ht="12.75">
      <c r="B226" s="8" t="s">
        <v>80</v>
      </c>
      <c r="C226" s="9"/>
      <c r="D226" s="9">
        <v>20</v>
      </c>
      <c r="E226" s="9">
        <v>20</v>
      </c>
      <c r="F226" s="9">
        <v>20</v>
      </c>
      <c r="G226" s="9">
        <v>20</v>
      </c>
      <c r="H226" s="9">
        <v>20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</row>
    <row r="227" spans="2:34" ht="12.75">
      <c r="B227" s="8" t="s">
        <v>81</v>
      </c>
      <c r="C227" s="9"/>
      <c r="D227" s="9">
        <v>20</v>
      </c>
      <c r="E227" s="9">
        <v>20</v>
      </c>
      <c r="F227" s="9">
        <v>20</v>
      </c>
      <c r="G227" s="9">
        <v>20</v>
      </c>
      <c r="H227" s="9">
        <v>20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</row>
    <row r="228" spans="2:34" ht="12.75">
      <c r="B228" s="8" t="s">
        <v>82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</row>
    <row r="229" spans="2:35" ht="12.75">
      <c r="B229" s="10"/>
      <c r="C229" s="5"/>
      <c r="D229" s="11">
        <f>SUM(D205:D228)</f>
        <v>320</v>
      </c>
      <c r="E229" s="11">
        <f>SUM(E205:E228)</f>
        <v>320</v>
      </c>
      <c r="F229" s="11">
        <f>SUM(F205:F228)</f>
        <v>320</v>
      </c>
      <c r="G229" s="11">
        <f>SUM(G205:G228)</f>
        <v>320</v>
      </c>
      <c r="H229" s="11">
        <f>SUM(H205:H228)</f>
        <v>320</v>
      </c>
      <c r="I229" s="11">
        <f>SUM(I205:I228)</f>
        <v>0</v>
      </c>
      <c r="J229" s="11">
        <f>SUM(J205:J228)</f>
        <v>0</v>
      </c>
      <c r="K229" s="11">
        <f>SUM(K205:K228)</f>
        <v>0</v>
      </c>
      <c r="L229" s="11">
        <f>SUM(L205:L228)</f>
        <v>0</v>
      </c>
      <c r="M229" s="11">
        <f>SUM(M205:M228)</f>
        <v>0</v>
      </c>
      <c r="N229" s="11">
        <f>SUM(N205:N228)</f>
        <v>0</v>
      </c>
      <c r="O229" s="11">
        <f>SUM(O205:O228)</f>
        <v>0</v>
      </c>
      <c r="P229" s="11">
        <f>SUM(P205:P228)</f>
        <v>0</v>
      </c>
      <c r="Q229" s="11">
        <f>SUM(Q205:Q228)</f>
        <v>0</v>
      </c>
      <c r="R229" s="11">
        <f>SUM(R205:R228)</f>
        <v>0</v>
      </c>
      <c r="S229" s="11">
        <f>SUM(S205:S228)</f>
        <v>0</v>
      </c>
      <c r="T229" s="11">
        <f>SUM(T205:T228)</f>
        <v>0</v>
      </c>
      <c r="U229" s="11">
        <f>SUM(U205:U228)</f>
        <v>0</v>
      </c>
      <c r="V229" s="11">
        <f>SUM(V205:V228)</f>
        <v>0</v>
      </c>
      <c r="W229" s="11">
        <f>SUM(W205:W228)</f>
        <v>0</v>
      </c>
      <c r="X229" s="11">
        <f>SUM(X205:X228)</f>
        <v>0</v>
      </c>
      <c r="Y229" s="11">
        <f>SUM(Y205:Y228)</f>
        <v>0</v>
      </c>
      <c r="Z229" s="11">
        <f>SUM(Z205:Z228)</f>
        <v>0</v>
      </c>
      <c r="AA229" s="11">
        <f>SUM(AA205:AA228)</f>
        <v>0</v>
      </c>
      <c r="AB229" s="11">
        <f>SUM(AB205:AB228)</f>
        <v>0</v>
      </c>
      <c r="AC229" s="11">
        <f>SUM(AC205:AC228)</f>
        <v>0</v>
      </c>
      <c r="AD229" s="11">
        <f>SUM(AD205:AD228)</f>
        <v>0</v>
      </c>
      <c r="AE229" s="11">
        <f>SUM(AE205:AE228)</f>
        <v>0</v>
      </c>
      <c r="AF229" s="11">
        <f>SUM(AF205:AF228)</f>
        <v>0</v>
      </c>
      <c r="AG229" s="11">
        <f>SUM(AG205:AG228)</f>
        <v>0</v>
      </c>
      <c r="AH229" s="11">
        <f>SUM(AH205:AH228)</f>
        <v>0</v>
      </c>
      <c r="AI229" s="11">
        <f>SUM(D229:AH229)</f>
        <v>1600</v>
      </c>
    </row>
    <row r="231" spans="3:34" ht="12.75">
      <c r="C231" s="16" t="s">
        <v>86</v>
      </c>
      <c r="D231" s="16"/>
      <c r="E231" s="16"/>
      <c r="F231" s="16"/>
      <c r="G231" s="16"/>
      <c r="H231" s="16"/>
      <c r="AD231" s="17" t="s">
        <v>83</v>
      </c>
      <c r="AE231" s="17"/>
      <c r="AF231" s="17"/>
      <c r="AG231" s="17"/>
      <c r="AH231" s="17"/>
    </row>
  </sheetData>
  <sheetProtection/>
  <mergeCells count="109">
    <mergeCell ref="B200:F200"/>
    <mergeCell ref="G200:M200"/>
    <mergeCell ref="B201:F201"/>
    <mergeCell ref="G201:M201"/>
    <mergeCell ref="C231:H231"/>
    <mergeCell ref="AD231:AH231"/>
    <mergeCell ref="B197:F197"/>
    <mergeCell ref="G197:M197"/>
    <mergeCell ref="B198:F198"/>
    <mergeCell ref="G198:M198"/>
    <mergeCell ref="B199:F199"/>
    <mergeCell ref="G199:M199"/>
    <mergeCell ref="B194:F194"/>
    <mergeCell ref="G194:M194"/>
    <mergeCell ref="B195:F195"/>
    <mergeCell ref="G195:M195"/>
    <mergeCell ref="B196:F196"/>
    <mergeCell ref="G196:M196"/>
    <mergeCell ref="B162:F162"/>
    <mergeCell ref="G162:M162"/>
    <mergeCell ref="B163:F163"/>
    <mergeCell ref="G163:M163"/>
    <mergeCell ref="C193:H193"/>
    <mergeCell ref="AD193:AH193"/>
    <mergeCell ref="B159:F159"/>
    <mergeCell ref="G159:M159"/>
    <mergeCell ref="B160:F160"/>
    <mergeCell ref="G160:M160"/>
    <mergeCell ref="B161:F161"/>
    <mergeCell ref="G161:M161"/>
    <mergeCell ref="B156:F156"/>
    <mergeCell ref="G156:M156"/>
    <mergeCell ref="B157:F157"/>
    <mergeCell ref="G157:M157"/>
    <mergeCell ref="B158:F158"/>
    <mergeCell ref="G158:M158"/>
    <mergeCell ref="B124:F124"/>
    <mergeCell ref="G124:M124"/>
    <mergeCell ref="B125:F125"/>
    <mergeCell ref="G125:M125"/>
    <mergeCell ref="C155:H155"/>
    <mergeCell ref="AD155:AH155"/>
    <mergeCell ref="B121:F121"/>
    <mergeCell ref="G121:M121"/>
    <mergeCell ref="B122:F122"/>
    <mergeCell ref="G122:M122"/>
    <mergeCell ref="B123:F123"/>
    <mergeCell ref="G123:M123"/>
    <mergeCell ref="B118:F118"/>
    <mergeCell ref="G118:M118"/>
    <mergeCell ref="B119:F119"/>
    <mergeCell ref="G119:M119"/>
    <mergeCell ref="B120:F120"/>
    <mergeCell ref="G120:M120"/>
    <mergeCell ref="B86:F86"/>
    <mergeCell ref="G86:M86"/>
    <mergeCell ref="B87:F87"/>
    <mergeCell ref="G87:M87"/>
    <mergeCell ref="C117:H117"/>
    <mergeCell ref="AD117:AH117"/>
    <mergeCell ref="B83:F83"/>
    <mergeCell ref="G83:M83"/>
    <mergeCell ref="B84:F84"/>
    <mergeCell ref="G84:M84"/>
    <mergeCell ref="B85:F85"/>
    <mergeCell ref="G85:M85"/>
    <mergeCell ref="B80:F80"/>
    <mergeCell ref="G80:M80"/>
    <mergeCell ref="B81:F81"/>
    <mergeCell ref="G81:M81"/>
    <mergeCell ref="B82:F82"/>
    <mergeCell ref="G82:M82"/>
    <mergeCell ref="B48:F48"/>
    <mergeCell ref="G48:M48"/>
    <mergeCell ref="B49:F49"/>
    <mergeCell ref="G49:M49"/>
    <mergeCell ref="C79:H79"/>
    <mergeCell ref="AD79:AH79"/>
    <mergeCell ref="B45:F45"/>
    <mergeCell ref="G45:M45"/>
    <mergeCell ref="B46:F46"/>
    <mergeCell ref="G46:M46"/>
    <mergeCell ref="B47:F47"/>
    <mergeCell ref="G47:M47"/>
    <mergeCell ref="B42:F42"/>
    <mergeCell ref="G42:M42"/>
    <mergeCell ref="B43:F43"/>
    <mergeCell ref="G43:M43"/>
    <mergeCell ref="B44:F44"/>
    <mergeCell ref="G44:M44"/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2016-07-28T08:30:40Z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019CDFBAF000A8E73EB2650A29F79BCA8059605D33BBCE45121F995199C456CEA907D6ACD8EBDEE88FF25FA6CAC420C3EE7E19FAFF93C150D734811C2D7EAD627CF084122357580A4D4E1BE0C38DDB87E9EBE31669560E89BBCCDC1C810A641215E8738C9E18F45B9FE25CF6D13EFA5E7B289E904E7BF5317B1B4CAA1CA9963</vt:lpwstr>
  </property>
  <property fmtid="{D5CDD505-2E9C-101B-9397-08002B2CF9AE}" pid="3" name="Business Objects Context Information1">
    <vt:lpwstr>BB42DC6915576C76A760B3935BC7310B802D129613E3F88F668CE3734AC427FC63A78A59CC1EB35FC51B0D7FCC399D54122EA548977FBBB8C668BBC820D015C0470C2D35AF44DC8546069FCCFAB82437E8AE85364339A3FD7B8457322ABA5F93C19AE1510F54DDC058B541E4AA986E19A4E0E3C085511CF837F59F5C22A1C08</vt:lpwstr>
  </property>
  <property fmtid="{D5CDD505-2E9C-101B-9397-08002B2CF9AE}" pid="4" name="Business Objects Context Information2">
    <vt:lpwstr>1DEADD6FFA8A5A5D4BB6495E846168AEF0F441A3A1A5FC0E32548D4AADCF4BBF072EACF58CEDBA310C70132E4FD3E2FDE4E54292429BFD893644DC46909888F44C4949974772710816B3135DB34264D5D4F50D9C998EE00C07327A28898C1F9CA5530FBF4324D1AD94042F434463F2C71BBAB109613B4AAD2F27E47C8C2215A</vt:lpwstr>
  </property>
  <property fmtid="{D5CDD505-2E9C-101B-9397-08002B2CF9AE}" pid="5" name="Business Objects Context Information3">
    <vt:lpwstr>9EABD43EEA99EF3C1375B1116D9654D0A761248CA98224AE41B700151411CB75F9F47BA9B5CB7E252B08D16DC25F304D6A5644A8BFD64ABB1EF5BD10646EC97C77446E8A7CFF9E74CAD06760F5A1BD132C949C723C294B0F484A5551EB934679CF6125EB41AB205A3D6EEE6EBBDED7913F90BCB195A6EE58C8F40376DD0DF1C</vt:lpwstr>
  </property>
  <property fmtid="{D5CDD505-2E9C-101B-9397-08002B2CF9AE}" pid="6" name="Business Objects Context Information4">
    <vt:lpwstr>7A1E32400165F976EF2FEB80A1F34BFAC1850DBC76B354AA6FEFDBBC0EBCACE6994732608B582A1BADB9006D652E9FA6EAFD0226B466F37C519FA1716C39F13FE55B19429B9ECC1563CDB4E8A5951F4B6B6A76EFA0F862792F2A389C69D3412888B97204E4F99296DCAF2F6812AA3364A8B6A4A8465B1C0CAF762583E457C86</vt:lpwstr>
  </property>
  <property fmtid="{D5CDD505-2E9C-101B-9397-08002B2CF9AE}" pid="7" name="Business Objects Context Information5">
    <vt:lpwstr>B5CBC88BA5423415912F0C28ABD5AC219726EDEAEE8C6440BFE494F880E4BF57E26283880CEEF99E1B0EA16FCE7A3AE147B9CC1B6961F7A44F28A4103E8263DAE9BEA2497F639C517C109DF9D3D8A72A06A11D7ED7919DC0FB36AD86A9F810E26977B36CD805811F7EE1CDFCE9C3F429D709931577284DCBAC6729103794A93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2EB6BD0B1CB2CFA6717DDD14A5FBB996C027AD7BD2E1B0457341DF4491F891A681E9443ACAA52D96042E0CF2C56E6E91565D69129F751D9527EA167BE84C409325D902FF</vt:lpwstr>
  </property>
</Properties>
</file>