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5265" windowWidth="15480" windowHeight="5070" tabRatio="906"/>
  </bookViews>
  <sheets>
    <sheet name="2017" sheetId="1" r:id="rId1"/>
  </sheets>
  <definedNames>
    <definedName name="_xlnm.Print_Area" localSheetId="0">'2017'!$A$2:$H$34</definedName>
  </definedNames>
  <calcPr calcId="145621"/>
</workbook>
</file>

<file path=xl/calcChain.xml><?xml version="1.0" encoding="utf-8"?>
<calcChain xmlns="http://schemas.openxmlformats.org/spreadsheetml/2006/main">
  <c r="H13" i="1" l="1"/>
  <c r="H28" i="1" l="1"/>
  <c r="D28" i="1"/>
  <c r="H27" i="1"/>
  <c r="D27" i="1"/>
  <c r="D18" i="1"/>
  <c r="H17" i="1"/>
  <c r="D17" i="1"/>
  <c r="H16" i="1"/>
  <c r="D16" i="1"/>
  <c r="H15" i="1"/>
  <c r="D15" i="1"/>
  <c r="H14" i="1"/>
  <c r="D14" i="1"/>
  <c r="D13" i="1"/>
  <c r="H12" i="1"/>
  <c r="D12" i="1"/>
  <c r="H8" i="1"/>
  <c r="D8" i="1"/>
  <c r="H7" i="1"/>
  <c r="D7" i="1"/>
  <c r="H6" i="1"/>
  <c r="D6" i="1"/>
  <c r="H26" i="1"/>
  <c r="H5" i="1"/>
  <c r="H32" i="1" l="1"/>
  <c r="D32" i="1"/>
  <c r="D33" i="1"/>
  <c r="H29" i="1"/>
  <c r="D29" i="1"/>
  <c r="H10" i="1"/>
  <c r="D10" i="1"/>
  <c r="H21" i="1"/>
  <c r="D21" i="1"/>
  <c r="D20" i="1"/>
  <c r="H19" i="1"/>
  <c r="D19" i="1"/>
  <c r="H23" i="1"/>
  <c r="D23" i="1"/>
  <c r="H22" i="1"/>
  <c r="D22" i="1"/>
  <c r="H31" i="1" l="1"/>
  <c r="D31" i="1"/>
  <c r="H30" i="1" l="1"/>
  <c r="D30" i="1"/>
  <c r="H9" i="1"/>
  <c r="D9" i="1"/>
  <c r="H11" i="1"/>
  <c r="D11" i="1"/>
  <c r="H34" i="1" l="1"/>
  <c r="D34" i="1"/>
  <c r="D26" i="1"/>
  <c r="H25" i="1"/>
  <c r="D25" i="1"/>
  <c r="H24" i="1"/>
  <c r="D24" i="1"/>
  <c r="D5" i="1"/>
</calcChain>
</file>

<file path=xl/sharedStrings.xml><?xml version="1.0" encoding="utf-8"?>
<sst xmlns="http://schemas.openxmlformats.org/spreadsheetml/2006/main" count="50" uniqueCount="42">
  <si>
    <t>TTC</t>
  </si>
  <si>
    <t>TRM</t>
  </si>
  <si>
    <t>NTC</t>
  </si>
  <si>
    <t>AAC</t>
  </si>
  <si>
    <t>ATC</t>
  </si>
  <si>
    <t>IMPORT</t>
  </si>
  <si>
    <t>EXPORT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</si>
  <si>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</si>
  <si>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</si>
  <si>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</si>
  <si>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</si>
  <si>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</si>
  <si>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Bulgaria -&gt; Romania (BG-RO)</t>
  </si>
  <si>
    <t>Romania -&gt; Bulgaria (RO-BG)</t>
  </si>
  <si>
    <t>Romania -&gt; Serbia (RO-RS)</t>
  </si>
  <si>
    <t>Direction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</si>
  <si>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</si>
  <si>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 xml:space="preserve"> AUCTION DATE and deadline for bidding</t>
  </si>
  <si>
    <t>APRIL 2017</t>
  </si>
  <si>
    <t xml:space="preserve">09.03.2017 </t>
  </si>
  <si>
    <t>01-11.04</t>
  </si>
  <si>
    <t>12-14.04</t>
  </si>
  <si>
    <t>15-30.04</t>
  </si>
  <si>
    <t>01-02.04</t>
  </si>
  <si>
    <t>03-06.04</t>
  </si>
  <si>
    <t>07-09.04</t>
  </si>
  <si>
    <t>10-16.04</t>
  </si>
  <si>
    <t>17-30.04</t>
  </si>
  <si>
    <t>01-30.04</t>
  </si>
  <si>
    <t>07.04</t>
  </si>
  <si>
    <t>08-11.04</t>
  </si>
  <si>
    <t>03.04</t>
  </si>
  <si>
    <t>04-06.04</t>
  </si>
  <si>
    <t>10.04</t>
  </si>
  <si>
    <t>11.04</t>
  </si>
  <si>
    <t>15-18.04</t>
  </si>
  <si>
    <t>19.04</t>
  </si>
  <si>
    <t>20-21.04</t>
  </si>
  <si>
    <t>22.04</t>
  </si>
  <si>
    <t>23.04</t>
  </si>
  <si>
    <t>24-28.04</t>
  </si>
  <si>
    <t>29-30.04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</si>
</sst>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4" fillId="0" borderId="0" xfId="0" applyFont="1"/>
    <xf numFmtId="0" fontId="5" fillId="0" borderId="0" xfId="0" applyFont="1"/>
    <xf numFmtId="0" fontId="3" fillId="4" borderId="4" xfId="1" applyFont="1" applyFill="1" applyBorder="1" applyAlignment="1">
      <alignment horizontal="center" vertical="center" wrapText="1"/>
    </xf>
    <xf numFmtId="0" fontId="6" fillId="0" borderId="0" xfId="0" applyFont="1"/>
    <xf numFmtId="14" fontId="4" fillId="2" borderId="6" xfId="0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6" xfId="1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14" fontId="4" fillId="2" borderId="14" xfId="0" applyNumberFormat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14" xfId="1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14" fontId="4" fillId="2" borderId="1" xfId="0" quotePrefix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14" fontId="4" fillId="2" borderId="14" xfId="0" quotePrefix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14" fontId="4" fillId="2" borderId="19" xfId="0" quotePrefix="1" applyNumberFormat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9" xfId="1" applyNumberFormat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14" fontId="4" fillId="2" borderId="19" xfId="0" applyNumberFormat="1" applyFont="1" applyFill="1" applyBorder="1" applyAlignment="1">
      <alignment horizontal="center" vertical="center" wrapText="1"/>
    </xf>
    <xf numFmtId="16" fontId="4" fillId="3" borderId="6" xfId="0" applyNumberFormat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3" fillId="3" borderId="20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1" applyNumberFormat="1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7" fontId="4" fillId="2" borderId="4" xfId="0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14" fontId="12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17" fontId="9" fillId="0" borderId="0" xfId="1" quotePrefix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textRotation="90" wrapText="1"/>
    </xf>
    <xf numFmtId="0" fontId="4" fillId="6" borderId="2" xfId="1" applyFont="1" applyFill="1" applyBorder="1" applyAlignment="1">
      <alignment horizontal="center" vertical="center" textRotation="90" wrapText="1"/>
    </xf>
    <xf numFmtId="0" fontId="4" fillId="6" borderId="23" xfId="1" applyFont="1" applyFill="1" applyBorder="1" applyAlignment="1">
      <alignment horizontal="center" vertical="center" textRotation="90" wrapText="1"/>
    </xf>
    <xf numFmtId="0" fontId="4" fillId="7" borderId="2" xfId="1" applyFont="1" applyFill="1" applyBorder="1" applyAlignment="1">
      <alignment horizontal="center" vertical="center" textRotation="90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71"/>
  <sheetViews>
    <sheetView tabSelected="1" topLeftCell="A24" zoomScale="70" zoomScaleNormal="70" zoomScaleSheetLayoutView="85" workbookViewId="0">
      <selection activeCell="O25" sqref="O25"/>
    </sheetView>
  </sheetViews>
  <sheetFormatPr defaultRowHeight="18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6.85546875" style="11" customWidth="1"/>
    <col min="9" max="16384" width="9.140625" style="2"/>
  </cols>
  <sheetData>
    <row r="1" spans="1:8" s="1" customFormat="1" ht="57.75" customHeight="1" x14ac:dyDescent="0.25">
      <c r="A1" s="48" t="s">
        <v>17</v>
      </c>
      <c r="B1" s="49"/>
      <c r="C1" s="46" t="s">
        <v>19</v>
      </c>
      <c r="D1" s="47"/>
      <c r="E1" s="47"/>
      <c r="F1" s="47"/>
      <c r="G1" s="50" t="s">
        <v>16</v>
      </c>
      <c r="H1" s="51"/>
    </row>
    <row r="2" spans="1:8" ht="21" customHeight="1" x14ac:dyDescent="0.2">
      <c r="A2" s="52" t="s">
        <v>18</v>
      </c>
      <c r="B2" s="53"/>
      <c r="C2" s="53"/>
      <c r="D2" s="53"/>
      <c r="E2" s="53"/>
      <c r="F2" s="53"/>
      <c r="G2" s="53"/>
      <c r="H2" s="53"/>
    </row>
    <row r="3" spans="1:8" ht="12.75" customHeight="1" thickBot="1" x14ac:dyDescent="0.25">
      <c r="A3" s="54" t="s">
        <v>7</v>
      </c>
      <c r="B3" s="55"/>
      <c r="C3" s="55"/>
      <c r="D3" s="55"/>
      <c r="E3" s="55"/>
      <c r="F3" s="55"/>
      <c r="G3" s="55"/>
      <c r="H3" s="55"/>
    </row>
    <row r="4" spans="1:8" s="4" customFormat="1" ht="26.25" customHeight="1" thickBot="1" x14ac:dyDescent="0.25">
      <c r="A4" s="62" t="s">
        <v>15</v>
      </c>
      <c r="B4" s="63"/>
      <c r="C4" s="3" t="s">
        <v>8</v>
      </c>
      <c r="D4" s="3" t="s">
        <v>0</v>
      </c>
      <c r="E4" s="3" t="s">
        <v>1</v>
      </c>
      <c r="F4" s="3" t="s">
        <v>2</v>
      </c>
      <c r="G4" s="3" t="s">
        <v>3</v>
      </c>
      <c r="H4" s="3" t="s">
        <v>4</v>
      </c>
    </row>
    <row r="5" spans="1:8" ht="85.5" customHeight="1" thickBot="1" x14ac:dyDescent="0.25">
      <c r="A5" s="61" t="s">
        <v>5</v>
      </c>
      <c r="B5" s="42" t="s">
        <v>12</v>
      </c>
      <c r="C5" s="43" t="s">
        <v>28</v>
      </c>
      <c r="D5" s="44">
        <f t="shared" ref="D5:D25" si="0">F5+E5</f>
        <v>400</v>
      </c>
      <c r="E5" s="44">
        <v>100</v>
      </c>
      <c r="F5" s="44">
        <v>300</v>
      </c>
      <c r="G5" s="44">
        <v>100</v>
      </c>
      <c r="H5" s="45">
        <f>(F5-G5)*0.8</f>
        <v>160</v>
      </c>
    </row>
    <row r="6" spans="1:8" ht="85.5" customHeight="1" x14ac:dyDescent="0.2">
      <c r="A6" s="61"/>
      <c r="B6" s="67" t="s">
        <v>11</v>
      </c>
      <c r="C6" s="5" t="s">
        <v>23</v>
      </c>
      <c r="D6" s="6">
        <f t="shared" ref="D6:D8" si="1">F6+E6</f>
        <v>500</v>
      </c>
      <c r="E6" s="7">
        <v>100</v>
      </c>
      <c r="F6" s="7">
        <v>400</v>
      </c>
      <c r="G6" s="7">
        <v>150</v>
      </c>
      <c r="H6" s="23">
        <f t="shared" ref="H6:H12" si="2">F6-G6</f>
        <v>250</v>
      </c>
    </row>
    <row r="7" spans="1:8" ht="85.5" customHeight="1" x14ac:dyDescent="0.2">
      <c r="A7" s="61"/>
      <c r="B7" s="68"/>
      <c r="C7" s="17" t="s">
        <v>24</v>
      </c>
      <c r="D7" s="9">
        <f t="shared" si="1"/>
        <v>900</v>
      </c>
      <c r="E7" s="10">
        <v>100</v>
      </c>
      <c r="F7" s="10">
        <v>800</v>
      </c>
      <c r="G7" s="10">
        <v>150</v>
      </c>
      <c r="H7" s="24">
        <f t="shared" si="2"/>
        <v>650</v>
      </c>
    </row>
    <row r="8" spans="1:8" ht="85.5" customHeight="1" x14ac:dyDescent="0.2">
      <c r="A8" s="61"/>
      <c r="B8" s="68"/>
      <c r="C8" s="17" t="s">
        <v>29</v>
      </c>
      <c r="D8" s="9">
        <f t="shared" si="1"/>
        <v>800</v>
      </c>
      <c r="E8" s="10">
        <v>100</v>
      </c>
      <c r="F8" s="10">
        <v>700</v>
      </c>
      <c r="G8" s="10">
        <v>150</v>
      </c>
      <c r="H8" s="24">
        <f t="shared" si="2"/>
        <v>550</v>
      </c>
    </row>
    <row r="9" spans="1:8" ht="85.5" customHeight="1" x14ac:dyDescent="0.2">
      <c r="A9" s="61"/>
      <c r="B9" s="68"/>
      <c r="C9" s="8" t="s">
        <v>30</v>
      </c>
      <c r="D9" s="9">
        <f t="shared" si="0"/>
        <v>900</v>
      </c>
      <c r="E9" s="10">
        <v>100</v>
      </c>
      <c r="F9" s="10">
        <v>800</v>
      </c>
      <c r="G9" s="10">
        <v>150</v>
      </c>
      <c r="H9" s="24">
        <f t="shared" si="2"/>
        <v>650</v>
      </c>
    </row>
    <row r="10" spans="1:8" ht="85.5" customHeight="1" x14ac:dyDescent="0.2">
      <c r="A10" s="61"/>
      <c r="B10" s="68"/>
      <c r="C10" s="17" t="s">
        <v>21</v>
      </c>
      <c r="D10" s="9">
        <f t="shared" si="0"/>
        <v>550</v>
      </c>
      <c r="E10" s="10">
        <v>100</v>
      </c>
      <c r="F10" s="10">
        <v>450</v>
      </c>
      <c r="G10" s="10">
        <v>150</v>
      </c>
      <c r="H10" s="24">
        <f t="shared" si="2"/>
        <v>300</v>
      </c>
    </row>
    <row r="11" spans="1:8" ht="85.5" customHeight="1" thickBot="1" x14ac:dyDescent="0.25">
      <c r="A11" s="61"/>
      <c r="B11" s="69"/>
      <c r="C11" s="25" t="s">
        <v>22</v>
      </c>
      <c r="D11" s="26">
        <f t="shared" ref="D11:D23" si="3">F11+E11</f>
        <v>900</v>
      </c>
      <c r="E11" s="27">
        <v>100</v>
      </c>
      <c r="F11" s="27">
        <v>800</v>
      </c>
      <c r="G11" s="27">
        <v>150</v>
      </c>
      <c r="H11" s="28">
        <f t="shared" si="2"/>
        <v>650</v>
      </c>
    </row>
    <row r="12" spans="1:8" ht="85.5" customHeight="1" x14ac:dyDescent="0.2">
      <c r="A12" s="61"/>
      <c r="B12" s="67" t="s">
        <v>9</v>
      </c>
      <c r="C12" s="5" t="s">
        <v>23</v>
      </c>
      <c r="D12" s="6">
        <f t="shared" si="3"/>
        <v>150</v>
      </c>
      <c r="E12" s="7">
        <v>100</v>
      </c>
      <c r="F12" s="7">
        <v>50</v>
      </c>
      <c r="G12" s="7">
        <v>50</v>
      </c>
      <c r="H12" s="23">
        <f t="shared" si="2"/>
        <v>0</v>
      </c>
    </row>
    <row r="13" spans="1:8" ht="85.5" customHeight="1" x14ac:dyDescent="0.2">
      <c r="A13" s="61"/>
      <c r="B13" s="68"/>
      <c r="C13" s="17" t="s">
        <v>31</v>
      </c>
      <c r="D13" s="9">
        <f t="shared" si="3"/>
        <v>650</v>
      </c>
      <c r="E13" s="10">
        <v>100</v>
      </c>
      <c r="F13" s="10">
        <v>550</v>
      </c>
      <c r="G13" s="10">
        <v>50</v>
      </c>
      <c r="H13" s="29">
        <f>F13-G13</f>
        <v>500</v>
      </c>
    </row>
    <row r="14" spans="1:8" ht="85.5" customHeight="1" x14ac:dyDescent="0.2">
      <c r="A14" s="61"/>
      <c r="B14" s="68"/>
      <c r="C14" s="12" t="s">
        <v>32</v>
      </c>
      <c r="D14" s="13">
        <f t="shared" si="3"/>
        <v>550</v>
      </c>
      <c r="E14" s="14">
        <v>100</v>
      </c>
      <c r="F14" s="14">
        <v>450</v>
      </c>
      <c r="G14" s="14">
        <v>50</v>
      </c>
      <c r="H14" s="29">
        <f>F14-G14</f>
        <v>400</v>
      </c>
    </row>
    <row r="15" spans="1:8" ht="85.5" customHeight="1" x14ac:dyDescent="0.2">
      <c r="A15" s="61"/>
      <c r="B15" s="68"/>
      <c r="C15" s="12" t="s">
        <v>25</v>
      </c>
      <c r="D15" s="13">
        <f t="shared" ref="D15:D18" si="4">F15+E15</f>
        <v>150</v>
      </c>
      <c r="E15" s="14">
        <v>100</v>
      </c>
      <c r="F15" s="14">
        <v>50</v>
      </c>
      <c r="G15" s="14">
        <v>50</v>
      </c>
      <c r="H15" s="29">
        <f>F15-G15</f>
        <v>0</v>
      </c>
    </row>
    <row r="16" spans="1:8" ht="85.5" customHeight="1" x14ac:dyDescent="0.2">
      <c r="A16" s="61"/>
      <c r="B16" s="68"/>
      <c r="C16" s="17" t="s">
        <v>33</v>
      </c>
      <c r="D16" s="9">
        <f t="shared" si="4"/>
        <v>450</v>
      </c>
      <c r="E16" s="10">
        <v>100</v>
      </c>
      <c r="F16" s="10">
        <v>350</v>
      </c>
      <c r="G16" s="10">
        <v>50</v>
      </c>
      <c r="H16" s="24">
        <f t="shared" ref="H16" si="5">F16-G16</f>
        <v>300</v>
      </c>
    </row>
    <row r="17" spans="1:8" ht="85.5" customHeight="1" x14ac:dyDescent="0.2">
      <c r="A17" s="61"/>
      <c r="B17" s="68"/>
      <c r="C17" s="22" t="s">
        <v>34</v>
      </c>
      <c r="D17" s="13">
        <f t="shared" si="4"/>
        <v>350</v>
      </c>
      <c r="E17" s="14">
        <v>100</v>
      </c>
      <c r="F17" s="14">
        <v>250</v>
      </c>
      <c r="G17" s="14">
        <v>50</v>
      </c>
      <c r="H17" s="29">
        <f>F17-G17</f>
        <v>200</v>
      </c>
    </row>
    <row r="18" spans="1:8" ht="85.5" customHeight="1" x14ac:dyDescent="0.2">
      <c r="A18" s="61"/>
      <c r="B18" s="68"/>
      <c r="C18" s="8" t="s">
        <v>21</v>
      </c>
      <c r="D18" s="9">
        <f t="shared" si="4"/>
        <v>100</v>
      </c>
      <c r="E18" s="10">
        <v>100</v>
      </c>
      <c r="F18" s="10">
        <v>0</v>
      </c>
      <c r="G18" s="10">
        <v>50</v>
      </c>
      <c r="H18" s="24">
        <v>0</v>
      </c>
    </row>
    <row r="19" spans="1:8" ht="85.5" customHeight="1" x14ac:dyDescent="0.2">
      <c r="A19" s="61"/>
      <c r="B19" s="68"/>
      <c r="C19" s="12" t="s">
        <v>35</v>
      </c>
      <c r="D19" s="13">
        <f t="shared" ref="D19:D21" si="6">F19+E19</f>
        <v>500</v>
      </c>
      <c r="E19" s="14">
        <v>100</v>
      </c>
      <c r="F19" s="14">
        <v>400</v>
      </c>
      <c r="G19" s="14">
        <v>50</v>
      </c>
      <c r="H19" s="29">
        <f>F19-G19</f>
        <v>350</v>
      </c>
    </row>
    <row r="20" spans="1:8" ht="85.5" customHeight="1" x14ac:dyDescent="0.2">
      <c r="A20" s="61"/>
      <c r="B20" s="68"/>
      <c r="C20" s="17" t="s">
        <v>36</v>
      </c>
      <c r="D20" s="9">
        <f t="shared" si="6"/>
        <v>150</v>
      </c>
      <c r="E20" s="10">
        <v>100</v>
      </c>
      <c r="F20" s="10">
        <v>50</v>
      </c>
      <c r="G20" s="10">
        <v>50</v>
      </c>
      <c r="H20" s="24">
        <v>0</v>
      </c>
    </row>
    <row r="21" spans="1:8" ht="85.5" customHeight="1" x14ac:dyDescent="0.2">
      <c r="A21" s="61"/>
      <c r="B21" s="68"/>
      <c r="C21" s="12" t="s">
        <v>37</v>
      </c>
      <c r="D21" s="13">
        <f t="shared" si="6"/>
        <v>450</v>
      </c>
      <c r="E21" s="14">
        <v>100</v>
      </c>
      <c r="F21" s="14">
        <v>350</v>
      </c>
      <c r="G21" s="14">
        <v>50</v>
      </c>
      <c r="H21" s="29">
        <f>F21-G21</f>
        <v>300</v>
      </c>
    </row>
    <row r="22" spans="1:8" ht="85.5" customHeight="1" x14ac:dyDescent="0.2">
      <c r="A22" s="61"/>
      <c r="B22" s="68"/>
      <c r="C22" s="22" t="s">
        <v>38</v>
      </c>
      <c r="D22" s="13">
        <f t="shared" si="3"/>
        <v>300</v>
      </c>
      <c r="E22" s="14">
        <v>100</v>
      </c>
      <c r="F22" s="14">
        <v>200</v>
      </c>
      <c r="G22" s="14">
        <v>50</v>
      </c>
      <c r="H22" s="29">
        <f>F22-G22</f>
        <v>150</v>
      </c>
    </row>
    <row r="23" spans="1:8" ht="85.5" customHeight="1" x14ac:dyDescent="0.2">
      <c r="A23" s="61"/>
      <c r="B23" s="68"/>
      <c r="C23" s="17" t="s">
        <v>39</v>
      </c>
      <c r="D23" s="9">
        <f t="shared" si="3"/>
        <v>450</v>
      </c>
      <c r="E23" s="10">
        <v>100</v>
      </c>
      <c r="F23" s="10">
        <v>350</v>
      </c>
      <c r="G23" s="10">
        <v>50</v>
      </c>
      <c r="H23" s="24">
        <f t="shared" ref="H23" si="7">F23-G23</f>
        <v>300</v>
      </c>
    </row>
    <row r="24" spans="1:8" ht="85.5" customHeight="1" x14ac:dyDescent="0.2">
      <c r="A24" s="61"/>
      <c r="B24" s="68"/>
      <c r="C24" s="12" t="s">
        <v>40</v>
      </c>
      <c r="D24" s="13">
        <f t="shared" si="0"/>
        <v>250</v>
      </c>
      <c r="E24" s="14">
        <v>100</v>
      </c>
      <c r="F24" s="14">
        <v>150</v>
      </c>
      <c r="G24" s="14">
        <v>50</v>
      </c>
      <c r="H24" s="29">
        <f>F24-G24</f>
        <v>100</v>
      </c>
    </row>
    <row r="25" spans="1:8" ht="85.5" customHeight="1" thickBot="1" x14ac:dyDescent="0.25">
      <c r="A25" s="61"/>
      <c r="B25" s="69"/>
      <c r="C25" s="30" t="s">
        <v>41</v>
      </c>
      <c r="D25" s="26">
        <f t="shared" si="0"/>
        <v>450</v>
      </c>
      <c r="E25" s="27">
        <v>100</v>
      </c>
      <c r="F25" s="27">
        <v>350</v>
      </c>
      <c r="G25" s="27">
        <v>50</v>
      </c>
      <c r="H25" s="28">
        <f t="shared" ref="H25" si="8">F25-G25</f>
        <v>300</v>
      </c>
    </row>
    <row r="26" spans="1:8" ht="85.5" customHeight="1" thickBot="1" x14ac:dyDescent="0.25">
      <c r="A26" s="58" t="s">
        <v>6</v>
      </c>
      <c r="B26" s="38" t="s">
        <v>13</v>
      </c>
      <c r="C26" s="39" t="s">
        <v>28</v>
      </c>
      <c r="D26" s="40">
        <f t="shared" ref="D26:D34" si="9">E26+F26</f>
        <v>350</v>
      </c>
      <c r="E26" s="40">
        <v>100</v>
      </c>
      <c r="F26" s="40">
        <v>250</v>
      </c>
      <c r="G26" s="40">
        <v>100</v>
      </c>
      <c r="H26" s="41">
        <f>(F26-G26)*0.8</f>
        <v>120</v>
      </c>
    </row>
    <row r="27" spans="1:8" ht="85.5" customHeight="1" x14ac:dyDescent="0.2">
      <c r="A27" s="59"/>
      <c r="B27" s="64" t="s">
        <v>14</v>
      </c>
      <c r="C27" s="34" t="s">
        <v>23</v>
      </c>
      <c r="D27" s="32">
        <f t="shared" si="9"/>
        <v>600</v>
      </c>
      <c r="E27" s="32">
        <v>100</v>
      </c>
      <c r="F27" s="32">
        <v>500</v>
      </c>
      <c r="G27" s="32">
        <v>200</v>
      </c>
      <c r="H27" s="33">
        <f t="shared" ref="H27:H28" si="10">F27-G27</f>
        <v>300</v>
      </c>
    </row>
    <row r="28" spans="1:8" ht="85.5" customHeight="1" x14ac:dyDescent="0.2">
      <c r="A28" s="59"/>
      <c r="B28" s="65"/>
      <c r="C28" s="18" t="s">
        <v>24</v>
      </c>
      <c r="D28" s="19">
        <f t="shared" ref="D28" si="11">E28+F28</f>
        <v>700</v>
      </c>
      <c r="E28" s="19">
        <v>100</v>
      </c>
      <c r="F28" s="19">
        <v>600</v>
      </c>
      <c r="G28" s="19">
        <v>200</v>
      </c>
      <c r="H28" s="20">
        <f t="shared" si="10"/>
        <v>400</v>
      </c>
    </row>
    <row r="29" spans="1:8" ht="85.5" customHeight="1" x14ac:dyDescent="0.2">
      <c r="A29" s="59"/>
      <c r="B29" s="65"/>
      <c r="C29" s="18" t="s">
        <v>25</v>
      </c>
      <c r="D29" s="19">
        <f t="shared" ref="D29" si="12">E29+F29</f>
        <v>650</v>
      </c>
      <c r="E29" s="19">
        <v>100</v>
      </c>
      <c r="F29" s="19">
        <v>550</v>
      </c>
      <c r="G29" s="19">
        <v>200</v>
      </c>
      <c r="H29" s="20">
        <f t="shared" ref="H29" si="13">F29-G29</f>
        <v>350</v>
      </c>
    </row>
    <row r="30" spans="1:8" ht="85.5" customHeight="1" x14ac:dyDescent="0.2">
      <c r="A30" s="59"/>
      <c r="B30" s="65"/>
      <c r="C30" s="18" t="s">
        <v>26</v>
      </c>
      <c r="D30" s="19">
        <f t="shared" si="9"/>
        <v>700</v>
      </c>
      <c r="E30" s="19">
        <v>100</v>
      </c>
      <c r="F30" s="19">
        <v>600</v>
      </c>
      <c r="G30" s="19">
        <v>200</v>
      </c>
      <c r="H30" s="20">
        <f t="shared" ref="H30" si="14">F30-G30</f>
        <v>400</v>
      </c>
    </row>
    <row r="31" spans="1:8" ht="85.5" customHeight="1" thickBot="1" x14ac:dyDescent="0.25">
      <c r="A31" s="59"/>
      <c r="B31" s="66"/>
      <c r="C31" s="35" t="s">
        <v>27</v>
      </c>
      <c r="D31" s="36">
        <f t="shared" ref="D31:D33" si="15">E31+F31</f>
        <v>600</v>
      </c>
      <c r="E31" s="36">
        <v>100</v>
      </c>
      <c r="F31" s="36">
        <v>500</v>
      </c>
      <c r="G31" s="36">
        <v>200</v>
      </c>
      <c r="H31" s="37">
        <f t="shared" ref="H31" si="16">F31-G31</f>
        <v>300</v>
      </c>
    </row>
    <row r="32" spans="1:8" ht="85.5" customHeight="1" x14ac:dyDescent="0.2">
      <c r="A32" s="59"/>
      <c r="B32" s="64" t="s">
        <v>10</v>
      </c>
      <c r="C32" s="31" t="s">
        <v>20</v>
      </c>
      <c r="D32" s="32">
        <f t="shared" ref="D32" si="17">E32+F32</f>
        <v>150</v>
      </c>
      <c r="E32" s="32">
        <v>100</v>
      </c>
      <c r="F32" s="32">
        <v>50</v>
      </c>
      <c r="G32" s="32">
        <v>50</v>
      </c>
      <c r="H32" s="33">
        <f t="shared" ref="H32" si="18">F32-G32</f>
        <v>0</v>
      </c>
    </row>
    <row r="33" spans="1:8" ht="85.5" customHeight="1" x14ac:dyDescent="0.2">
      <c r="A33" s="59"/>
      <c r="B33" s="65"/>
      <c r="C33" s="18" t="s">
        <v>21</v>
      </c>
      <c r="D33" s="19">
        <f t="shared" si="15"/>
        <v>100</v>
      </c>
      <c r="E33" s="19">
        <v>100</v>
      </c>
      <c r="F33" s="19">
        <v>0</v>
      </c>
      <c r="G33" s="19">
        <v>50</v>
      </c>
      <c r="H33" s="20">
        <v>0</v>
      </c>
    </row>
    <row r="34" spans="1:8" ht="85.5" customHeight="1" thickBot="1" x14ac:dyDescent="0.25">
      <c r="A34" s="60"/>
      <c r="B34" s="66"/>
      <c r="C34" s="15" t="s">
        <v>22</v>
      </c>
      <c r="D34" s="16">
        <f t="shared" si="9"/>
        <v>150</v>
      </c>
      <c r="E34" s="16">
        <v>100</v>
      </c>
      <c r="F34" s="16">
        <v>50</v>
      </c>
      <c r="G34" s="16">
        <v>50</v>
      </c>
      <c r="H34" s="21">
        <f t="shared" ref="H34" si="19">F34-G34</f>
        <v>0</v>
      </c>
    </row>
    <row r="35" spans="1:8" ht="15.95" customHeight="1" x14ac:dyDescent="0.2">
      <c r="A35" s="56"/>
      <c r="B35" s="57"/>
      <c r="C35" s="57"/>
      <c r="D35" s="57"/>
      <c r="E35" s="57"/>
      <c r="F35" s="57"/>
      <c r="G35" s="57"/>
      <c r="H35" s="57"/>
    </row>
    <row r="36" spans="1:8" ht="15.75" x14ac:dyDescent="0.25">
      <c r="H36" s="2"/>
    </row>
    <row r="38" spans="1:8" ht="15.75" customHeight="1" x14ac:dyDescent="0.25"/>
    <row r="51" ht="15.75" customHeight="1" x14ac:dyDescent="0.25"/>
    <row r="61" ht="12.75" customHeight="1" x14ac:dyDescent="0.25"/>
    <row r="62" ht="12.7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4" ht="12.75" customHeight="1" x14ac:dyDescent="0.25"/>
    <row r="95" ht="12.7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2.7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7" ht="12.75" customHeight="1" x14ac:dyDescent="0.25"/>
    <row r="128" ht="12.7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15.95" customHeight="1" x14ac:dyDescent="0.25"/>
    <row r="155" ht="15.95" customHeight="1" x14ac:dyDescent="0.25"/>
    <row r="156" ht="15.95" customHeight="1" x14ac:dyDescent="0.25"/>
    <row r="157" ht="15.95" customHeight="1" x14ac:dyDescent="0.25"/>
    <row r="160" ht="26.25" customHeight="1" x14ac:dyDescent="0.25"/>
    <row r="163" ht="27" customHeight="1" x14ac:dyDescent="0.25"/>
    <row r="164" ht="24.75" customHeight="1" x14ac:dyDescent="0.25"/>
    <row r="165" ht="25.5" customHeight="1" x14ac:dyDescent="0.25"/>
    <row r="166" ht="25.5" customHeight="1" x14ac:dyDescent="0.25"/>
    <row r="171" ht="12.75" customHeight="1" x14ac:dyDescent="0.25"/>
  </sheetData>
  <mergeCells count="13">
    <mergeCell ref="A35:H35"/>
    <mergeCell ref="A26:A34"/>
    <mergeCell ref="A5:A25"/>
    <mergeCell ref="A4:B4"/>
    <mergeCell ref="B32:B34"/>
    <mergeCell ref="B6:B11"/>
    <mergeCell ref="B12:B25"/>
    <mergeCell ref="B27:B31"/>
    <mergeCell ref="C1:F1"/>
    <mergeCell ref="A1:B1"/>
    <mergeCell ref="G1:H1"/>
    <mergeCell ref="A2:H2"/>
    <mergeCell ref="A3:H3"/>
  </mergeCells>
  <phoneticPr fontId="2" type="noConversion"/>
  <pageMargins left="0.55000000000000004" right="0.27559055118110198" top="0.66" bottom="0.3" header="0" footer="0"/>
  <pageSetup paperSize="9" scale="61" pageOrder="overThenDown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</vt:lpstr>
      <vt:lpstr>'2017'!Print_Area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Radu Naniu</cp:lastModifiedBy>
  <cp:lastPrinted>2016-12-08T06:45:21Z</cp:lastPrinted>
  <dcterms:created xsi:type="dcterms:W3CDTF">2007-06-06T06:30:36Z</dcterms:created>
  <dcterms:modified xsi:type="dcterms:W3CDTF">2017-03-08T07:32:03Z</dcterms:modified>
</cp:coreProperties>
</file>