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-15" windowWidth="28830" windowHeight="6405" tabRatio="906"/>
  </bookViews>
  <sheets>
    <sheet name="2017" sheetId="1" r:id="rId1"/>
  </sheets>
  <definedNames>
    <definedName name="_xlnm.Print_Area" localSheetId="0">'2017'!$A$2:$H$28</definedName>
  </definedNames>
  <calcPr calcId="144525"/>
</workbook>
</file>

<file path=xl/calcChain.xml><?xml version="1.0" encoding="utf-8"?>
<calcChain xmlns="http://schemas.openxmlformats.org/spreadsheetml/2006/main">
  <c r="H20" i="1" l="1"/>
  <c r="H17" i="1"/>
  <c r="H7" i="1"/>
  <c r="H28" i="1" l="1"/>
  <c r="D28" i="1"/>
  <c r="D27" i="1"/>
  <c r="H14" i="1"/>
  <c r="D14" i="1"/>
  <c r="H25" i="1"/>
  <c r="D25" i="1"/>
  <c r="H24" i="1"/>
  <c r="D24" i="1"/>
  <c r="H9" i="1"/>
  <c r="H8" i="1"/>
  <c r="D9" i="1"/>
  <c r="D8" i="1"/>
  <c r="D7" i="1"/>
  <c r="H26" i="1" l="1"/>
  <c r="D26" i="1"/>
  <c r="H23" i="1"/>
  <c r="D23" i="1"/>
  <c r="H22" i="1"/>
  <c r="D22" i="1"/>
  <c r="H21" i="1"/>
  <c r="D21" i="1"/>
  <c r="H13" i="1"/>
  <c r="D13" i="1"/>
  <c r="D17" i="1" l="1"/>
  <c r="H16" i="1"/>
  <c r="D16" i="1"/>
  <c r="H15" i="1"/>
  <c r="D15" i="1"/>
  <c r="H19" i="1" l="1"/>
  <c r="H6" i="1"/>
  <c r="H11" i="1" l="1"/>
  <c r="D20" i="1" l="1"/>
  <c r="D19" i="1"/>
  <c r="H12" i="1"/>
  <c r="D12" i="1"/>
  <c r="D11" i="1"/>
  <c r="D10" i="1"/>
  <c r="D6" i="1"/>
  <c r="H18" i="1"/>
  <c r="H5" i="1"/>
  <c r="D18" i="1" l="1"/>
  <c r="D5" i="1"/>
</calcChain>
</file>

<file path=xl/sharedStrings.xml><?xml version="1.0" encoding="utf-8"?>
<sst xmlns="http://schemas.openxmlformats.org/spreadsheetml/2006/main" count="37" uniqueCount="33">
  <si>
    <t>TTC</t>
  </si>
  <si>
    <t>TRM</t>
  </si>
  <si>
    <t>NTC</t>
  </si>
  <si>
    <t>AAC</t>
  </si>
  <si>
    <t>ATC</t>
  </si>
  <si>
    <t>IMPORT</t>
  </si>
  <si>
    <t>EXPORT</t>
  </si>
  <si>
    <t>Available transfer capacity on the tie-lines of the Romanian Power System with its neighbouring Systems</t>
  </si>
  <si>
    <t>PERIOD</t>
  </si>
  <si>
    <t>Ukraine -&gt; Romania (UA-RO)</t>
  </si>
  <si>
    <t>Romania -&gt; Ukraine  (RO -UA)</t>
  </si>
  <si>
    <t>Serbia -&gt; Romania (RS-RO)</t>
  </si>
  <si>
    <t>Bulgaria -&gt; Romania (BG-RO)</t>
  </si>
  <si>
    <t>Romania -&gt; Bulgaria (RO-BG)</t>
  </si>
  <si>
    <t>Romania -&gt; Serbia (RO-RS)</t>
  </si>
  <si>
    <t>Direction</t>
  </si>
  <si>
    <r>
      <rPr>
        <b/>
        <sz val="12"/>
        <rFont val="Arial"/>
        <family val="2"/>
        <charset val="238"/>
      </rPr>
      <t>13:00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EET,RO = CET+ 1</t>
    </r>
  </si>
  <si>
    <t xml:space="preserve"> AUCTION DATE and deadline for bidding</t>
  </si>
  <si>
    <t>OCTOBER 2017</t>
  </si>
  <si>
    <t>01-31.10.2017</t>
  </si>
  <si>
    <t>02-19.10.2017</t>
  </si>
  <si>
    <t>20-29.10.2017</t>
  </si>
  <si>
    <t>30-31.10.2017</t>
  </si>
  <si>
    <t>02-15.10.2017</t>
  </si>
  <si>
    <t>16-19.10.2017</t>
  </si>
  <si>
    <t>21-22.10.2017</t>
  </si>
  <si>
    <t>23-27.10.2017</t>
  </si>
  <si>
    <t>28-29.10.2017</t>
  </si>
  <si>
    <t>02-08.10.2017</t>
  </si>
  <si>
    <t>09-13.10.2017</t>
  </si>
  <si>
    <t>14-19.10.2017</t>
  </si>
  <si>
    <t>28-31.10.2017</t>
  </si>
  <si>
    <t>02-31.10.2017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</si>
</sst>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4" fillId="0" borderId="0" xfId="0" applyFont="1"/>
    <xf numFmtId="0" fontId="5" fillId="0" borderId="0" xfId="0" applyFont="1"/>
    <xf numFmtId="0" fontId="3" fillId="4" borderId="4" xfId="1" applyFont="1" applyFill="1" applyBorder="1" applyAlignment="1">
      <alignment horizontal="center" vertical="center" wrapText="1"/>
    </xf>
    <xf numFmtId="0" fontId="6" fillId="0" borderId="0" xfId="0" applyFont="1"/>
    <xf numFmtId="14" fontId="4" fillId="2" borderId="6" xfId="0" applyNumberFormat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6" xfId="1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 wrapText="1"/>
    </xf>
    <xf numFmtId="0" fontId="3" fillId="0" borderId="0" xfId="0" applyFont="1"/>
    <xf numFmtId="14" fontId="4" fillId="2" borderId="11" xfId="0" applyNumberFormat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5" fillId="2" borderId="11" xfId="1" applyNumberFormat="1" applyFont="1" applyFill="1" applyBorder="1" applyAlignment="1">
      <alignment horizontal="center" vertical="center" wrapText="1"/>
    </xf>
    <xf numFmtId="14" fontId="4" fillId="2" borderId="1" xfId="0" quotePrefix="1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3" fillId="3" borderId="14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3" borderId="4" xfId="1" applyNumberFormat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17" fontId="4" fillId="2" borderId="17" xfId="0" applyNumberFormat="1" applyFont="1" applyFill="1" applyBorder="1" applyAlignment="1">
      <alignment horizontal="center" vertical="center" wrapText="1"/>
    </xf>
    <xf numFmtId="0" fontId="5" fillId="2" borderId="17" xfId="1" applyFont="1" applyFill="1" applyBorder="1" applyAlignment="1">
      <alignment horizontal="center" vertical="center" wrapText="1"/>
    </xf>
    <xf numFmtId="0" fontId="3" fillId="5" borderId="18" xfId="1" applyFont="1" applyFill="1" applyBorder="1" applyAlignment="1">
      <alignment horizontal="center" vertical="center" wrapText="1"/>
    </xf>
    <xf numFmtId="14" fontId="4" fillId="2" borderId="21" xfId="0" applyNumberFormat="1" applyFont="1" applyFill="1" applyBorder="1" applyAlignment="1">
      <alignment horizontal="center" vertical="center" wrapText="1"/>
    </xf>
    <xf numFmtId="0" fontId="5" fillId="2" borderId="21" xfId="1" applyFont="1" applyFill="1" applyBorder="1" applyAlignment="1">
      <alignment horizontal="center" vertical="center" wrapText="1"/>
    </xf>
    <xf numFmtId="0" fontId="5" fillId="2" borderId="21" xfId="1" applyNumberFormat="1" applyFont="1" applyFill="1" applyBorder="1" applyAlignment="1">
      <alignment horizontal="center" vertical="center" wrapText="1"/>
    </xf>
    <xf numFmtId="0" fontId="3" fillId="2" borderId="22" xfId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14" fontId="4" fillId="3" borderId="24" xfId="0" applyNumberFormat="1" applyFont="1" applyFill="1" applyBorder="1" applyAlignment="1">
      <alignment horizontal="center" vertical="center" wrapText="1"/>
    </xf>
    <xf numFmtId="0" fontId="5" fillId="3" borderId="24" xfId="1" applyFont="1" applyFill="1" applyBorder="1" applyAlignment="1">
      <alignment horizontal="center" vertical="center" wrapText="1"/>
    </xf>
    <xf numFmtId="0" fontId="3" fillId="3" borderId="25" xfId="1" applyFont="1" applyFill="1" applyBorder="1" applyAlignment="1">
      <alignment horizontal="center" vertical="center" wrapText="1"/>
    </xf>
    <xf numFmtId="14" fontId="4" fillId="3" borderId="6" xfId="0" applyNumberFormat="1" applyFont="1" applyFill="1" applyBorder="1" applyAlignment="1">
      <alignment horizontal="center" vertical="center" wrapText="1"/>
    </xf>
    <xf numFmtId="0" fontId="5" fillId="3" borderId="21" xfId="1" applyFont="1" applyFill="1" applyBorder="1" applyAlignment="1">
      <alignment horizontal="center" vertical="center" wrapText="1"/>
    </xf>
    <xf numFmtId="0" fontId="3" fillId="3" borderId="22" xfId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4" fillId="6" borderId="3" xfId="1" applyFont="1" applyFill="1" applyBorder="1" applyAlignment="1">
      <alignment horizontal="center" vertical="center" textRotation="90" wrapText="1"/>
    </xf>
    <xf numFmtId="0" fontId="4" fillId="6" borderId="2" xfId="1" applyFont="1" applyFill="1" applyBorder="1" applyAlignment="1">
      <alignment horizontal="center" vertical="center" textRotation="90" wrapText="1"/>
    </xf>
    <xf numFmtId="0" fontId="4" fillId="7" borderId="2" xfId="1" applyFont="1" applyFill="1" applyBorder="1" applyAlignment="1">
      <alignment horizontal="center" vertical="center" textRotation="90" wrapText="1"/>
    </xf>
    <xf numFmtId="0" fontId="6" fillId="4" borderId="5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4" fillId="2" borderId="19" xfId="1" applyFont="1" applyFill="1" applyBorder="1" applyAlignment="1">
      <alignment horizontal="center" vertical="center" wrapText="1"/>
    </xf>
    <xf numFmtId="0" fontId="4" fillId="2" borderId="23" xfId="1" applyFont="1" applyFill="1" applyBorder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4" fillId="3" borderId="19" xfId="1" applyFont="1" applyFill="1" applyBorder="1" applyAlignment="1">
      <alignment horizontal="center" vertical="center" wrapText="1"/>
    </xf>
    <xf numFmtId="0" fontId="4" fillId="3" borderId="20" xfId="1" applyFont="1" applyFill="1" applyBorder="1" applyAlignment="1">
      <alignment horizontal="center" vertical="center" wrapText="1"/>
    </xf>
    <xf numFmtId="14" fontId="12" fillId="8" borderId="1" xfId="0" applyNumberFormat="1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8" borderId="12" xfId="0" applyFont="1" applyFill="1" applyBorder="1" applyAlignment="1">
      <alignment horizontal="center" vertical="center" wrapText="1"/>
    </xf>
    <xf numFmtId="0" fontId="12" fillId="8" borderId="13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/>
    </xf>
    <xf numFmtId="17" fontId="9" fillId="0" borderId="0" xfId="1" quotePrefix="1" applyNumberFormat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14" fontId="4" fillId="3" borderId="2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  <pageSetUpPr fitToPage="1"/>
  </sheetPr>
  <dimension ref="A1:H165"/>
  <sheetViews>
    <sheetView tabSelected="1" zoomScale="70" zoomScaleNormal="70" zoomScaleSheetLayoutView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P23" sqref="P23"/>
    </sheetView>
  </sheetViews>
  <sheetFormatPr defaultRowHeight="18" x14ac:dyDescent="0.25"/>
  <cols>
    <col min="1" max="1" width="8.42578125" style="2" customWidth="1"/>
    <col min="2" max="2" width="52.28515625" style="2" customWidth="1"/>
    <col min="3" max="3" width="17" style="1" customWidth="1"/>
    <col min="4" max="7" width="10" style="2" customWidth="1"/>
    <col min="8" max="8" width="16.85546875" style="10" customWidth="1"/>
    <col min="9" max="16384" width="9.140625" style="2"/>
  </cols>
  <sheetData>
    <row r="1" spans="1:8" s="1" customFormat="1" ht="57.75" customHeight="1" x14ac:dyDescent="0.25">
      <c r="A1" s="61" t="s">
        <v>17</v>
      </c>
      <c r="B1" s="62"/>
      <c r="C1" s="59">
        <v>42991</v>
      </c>
      <c r="D1" s="60"/>
      <c r="E1" s="60"/>
      <c r="F1" s="60"/>
      <c r="G1" s="63" t="s">
        <v>16</v>
      </c>
      <c r="H1" s="63"/>
    </row>
    <row r="2" spans="1:8" ht="21" customHeight="1" x14ac:dyDescent="0.2">
      <c r="A2" s="64" t="s">
        <v>18</v>
      </c>
      <c r="B2" s="65"/>
      <c r="C2" s="65"/>
      <c r="D2" s="65"/>
      <c r="E2" s="65"/>
      <c r="F2" s="65"/>
      <c r="G2" s="65"/>
      <c r="H2" s="65"/>
    </row>
    <row r="3" spans="1:8" ht="12.75" customHeight="1" thickBot="1" x14ac:dyDescent="0.25">
      <c r="A3" s="66" t="s">
        <v>7</v>
      </c>
      <c r="B3" s="67"/>
      <c r="C3" s="67"/>
      <c r="D3" s="67"/>
      <c r="E3" s="67"/>
      <c r="F3" s="67"/>
      <c r="G3" s="67"/>
      <c r="H3" s="67"/>
    </row>
    <row r="4" spans="1:8" s="4" customFormat="1" ht="26.25" customHeight="1" thickBot="1" x14ac:dyDescent="0.25">
      <c r="A4" s="49" t="s">
        <v>15</v>
      </c>
      <c r="B4" s="50"/>
      <c r="C4" s="3" t="s">
        <v>8</v>
      </c>
      <c r="D4" s="3" t="s">
        <v>0</v>
      </c>
      <c r="E4" s="3" t="s">
        <v>1</v>
      </c>
      <c r="F4" s="3" t="s">
        <v>2</v>
      </c>
      <c r="G4" s="3" t="s">
        <v>3</v>
      </c>
      <c r="H4" s="27" t="s">
        <v>4</v>
      </c>
    </row>
    <row r="5" spans="1:8" ht="85.5" customHeight="1" thickBot="1" x14ac:dyDescent="0.25">
      <c r="A5" s="48" t="s">
        <v>5</v>
      </c>
      <c r="B5" s="28" t="s">
        <v>12</v>
      </c>
      <c r="C5" s="29" t="s">
        <v>19</v>
      </c>
      <c r="D5" s="30">
        <f t="shared" ref="D5" si="0">F5+E5</f>
        <v>400</v>
      </c>
      <c r="E5" s="30">
        <v>100</v>
      </c>
      <c r="F5" s="30">
        <v>300</v>
      </c>
      <c r="G5" s="30">
        <v>100</v>
      </c>
      <c r="H5" s="31">
        <f>(F5-G5)*0.8</f>
        <v>160</v>
      </c>
    </row>
    <row r="6" spans="1:8" ht="85.5" customHeight="1" x14ac:dyDescent="0.2">
      <c r="A6" s="48"/>
      <c r="B6" s="51" t="s">
        <v>11</v>
      </c>
      <c r="C6" s="5">
        <v>43009</v>
      </c>
      <c r="D6" s="6">
        <f t="shared" ref="D6" si="1">F6+E6</f>
        <v>650</v>
      </c>
      <c r="E6" s="7">
        <v>100</v>
      </c>
      <c r="F6" s="7">
        <v>550</v>
      </c>
      <c r="G6" s="7">
        <v>150</v>
      </c>
      <c r="H6" s="18">
        <f>F6-G6</f>
        <v>400</v>
      </c>
    </row>
    <row r="7" spans="1:8" ht="85.5" customHeight="1" x14ac:dyDescent="0.2">
      <c r="A7" s="48"/>
      <c r="B7" s="52"/>
      <c r="C7" s="36" t="s">
        <v>20</v>
      </c>
      <c r="D7" s="8">
        <f t="shared" ref="D7:D9" si="2">F7+E7</f>
        <v>800</v>
      </c>
      <c r="E7" s="9">
        <v>100</v>
      </c>
      <c r="F7" s="9">
        <v>700</v>
      </c>
      <c r="G7" s="9">
        <v>150</v>
      </c>
      <c r="H7" s="37">
        <f t="shared" ref="H7:H9" si="3">F7-G7</f>
        <v>550</v>
      </c>
    </row>
    <row r="8" spans="1:8" ht="85.5" customHeight="1" x14ac:dyDescent="0.2">
      <c r="A8" s="48"/>
      <c r="B8" s="52"/>
      <c r="C8" s="36" t="s">
        <v>21</v>
      </c>
      <c r="D8" s="8">
        <f t="shared" si="2"/>
        <v>900</v>
      </c>
      <c r="E8" s="9">
        <v>100</v>
      </c>
      <c r="F8" s="9">
        <v>800</v>
      </c>
      <c r="G8" s="9">
        <v>150</v>
      </c>
      <c r="H8" s="37">
        <f t="shared" si="3"/>
        <v>650</v>
      </c>
    </row>
    <row r="9" spans="1:8" ht="85.5" customHeight="1" thickBot="1" x14ac:dyDescent="0.25">
      <c r="A9" s="48"/>
      <c r="B9" s="53"/>
      <c r="C9" s="32" t="s">
        <v>22</v>
      </c>
      <c r="D9" s="33">
        <f t="shared" si="2"/>
        <v>450</v>
      </c>
      <c r="E9" s="34">
        <v>100</v>
      </c>
      <c r="F9" s="34">
        <v>350</v>
      </c>
      <c r="G9" s="34">
        <v>150</v>
      </c>
      <c r="H9" s="35">
        <f t="shared" si="3"/>
        <v>200</v>
      </c>
    </row>
    <row r="10" spans="1:8" ht="85.5" customHeight="1" x14ac:dyDescent="0.2">
      <c r="A10" s="48"/>
      <c r="B10" s="54" t="s">
        <v>9</v>
      </c>
      <c r="C10" s="11">
        <v>43009</v>
      </c>
      <c r="D10" s="12">
        <f t="shared" ref="D10:D12" si="4">F10+E10</f>
        <v>100</v>
      </c>
      <c r="E10" s="13">
        <v>100</v>
      </c>
      <c r="F10" s="13">
        <v>0</v>
      </c>
      <c r="G10" s="13">
        <v>50</v>
      </c>
      <c r="H10" s="19">
        <v>0</v>
      </c>
    </row>
    <row r="11" spans="1:8" ht="85.5" customHeight="1" x14ac:dyDescent="0.2">
      <c r="A11" s="48"/>
      <c r="B11" s="54"/>
      <c r="C11" s="14" t="s">
        <v>23</v>
      </c>
      <c r="D11" s="8">
        <f t="shared" si="4"/>
        <v>200</v>
      </c>
      <c r="E11" s="9">
        <v>100</v>
      </c>
      <c r="F11" s="9">
        <v>100</v>
      </c>
      <c r="G11" s="9">
        <v>50</v>
      </c>
      <c r="H11" s="19">
        <f>F11-G11</f>
        <v>50</v>
      </c>
    </row>
    <row r="12" spans="1:8" ht="85.5" customHeight="1" x14ac:dyDescent="0.2">
      <c r="A12" s="48"/>
      <c r="B12" s="54"/>
      <c r="C12" s="11" t="s">
        <v>24</v>
      </c>
      <c r="D12" s="12">
        <f t="shared" si="4"/>
        <v>350</v>
      </c>
      <c r="E12" s="13">
        <v>100</v>
      </c>
      <c r="F12" s="13">
        <v>250</v>
      </c>
      <c r="G12" s="13">
        <v>50</v>
      </c>
      <c r="H12" s="19">
        <f>F12-G12</f>
        <v>200</v>
      </c>
    </row>
    <row r="13" spans="1:8" ht="85.5" customHeight="1" x14ac:dyDescent="0.2">
      <c r="A13" s="48"/>
      <c r="B13" s="54"/>
      <c r="C13" s="11">
        <v>43028</v>
      </c>
      <c r="D13" s="12">
        <f t="shared" ref="D13" si="5">F13+E13</f>
        <v>300</v>
      </c>
      <c r="E13" s="13">
        <v>100</v>
      </c>
      <c r="F13" s="13">
        <v>200</v>
      </c>
      <c r="G13" s="13">
        <v>50</v>
      </c>
      <c r="H13" s="19">
        <f>F13-G13</f>
        <v>150</v>
      </c>
    </row>
    <row r="14" spans="1:8" ht="85.5" customHeight="1" x14ac:dyDescent="0.2">
      <c r="A14" s="48"/>
      <c r="B14" s="54"/>
      <c r="C14" s="11" t="s">
        <v>25</v>
      </c>
      <c r="D14" s="12">
        <f t="shared" ref="D14" si="6">F14+E14</f>
        <v>250</v>
      </c>
      <c r="E14" s="13">
        <v>100</v>
      </c>
      <c r="F14" s="13">
        <v>150</v>
      </c>
      <c r="G14" s="13">
        <v>50</v>
      </c>
      <c r="H14" s="19">
        <f>F14-G14</f>
        <v>100</v>
      </c>
    </row>
    <row r="15" spans="1:8" ht="85.5" customHeight="1" x14ac:dyDescent="0.2">
      <c r="A15" s="48"/>
      <c r="B15" s="54"/>
      <c r="C15" s="11" t="s">
        <v>26</v>
      </c>
      <c r="D15" s="12">
        <f t="shared" ref="D15:D17" si="7">F15+E15</f>
        <v>300</v>
      </c>
      <c r="E15" s="13">
        <v>100</v>
      </c>
      <c r="F15" s="13">
        <v>200</v>
      </c>
      <c r="G15" s="13">
        <v>50</v>
      </c>
      <c r="H15" s="19">
        <f t="shared" ref="H15:H16" si="8">F15-G15</f>
        <v>150</v>
      </c>
    </row>
    <row r="16" spans="1:8" ht="85.5" customHeight="1" x14ac:dyDescent="0.2">
      <c r="A16" s="48"/>
      <c r="B16" s="54"/>
      <c r="C16" s="11" t="s">
        <v>27</v>
      </c>
      <c r="D16" s="12">
        <f t="shared" si="7"/>
        <v>600</v>
      </c>
      <c r="E16" s="13">
        <v>100</v>
      </c>
      <c r="F16" s="13">
        <v>500</v>
      </c>
      <c r="G16" s="13">
        <v>50</v>
      </c>
      <c r="H16" s="19">
        <f t="shared" si="8"/>
        <v>450</v>
      </c>
    </row>
    <row r="17" spans="1:8" ht="85.5" customHeight="1" thickBot="1" x14ac:dyDescent="0.25">
      <c r="A17" s="48"/>
      <c r="B17" s="54"/>
      <c r="C17" s="11" t="s">
        <v>22</v>
      </c>
      <c r="D17" s="12">
        <f t="shared" si="7"/>
        <v>150</v>
      </c>
      <c r="E17" s="13">
        <v>100</v>
      </c>
      <c r="F17" s="13">
        <v>50</v>
      </c>
      <c r="G17" s="13">
        <v>50</v>
      </c>
      <c r="H17" s="19">
        <f>F17-G17</f>
        <v>0</v>
      </c>
    </row>
    <row r="18" spans="1:8" ht="85.5" customHeight="1" thickBot="1" x14ac:dyDescent="0.25">
      <c r="A18" s="46" t="s">
        <v>6</v>
      </c>
      <c r="B18" s="22" t="s">
        <v>13</v>
      </c>
      <c r="C18" s="23" t="s">
        <v>19</v>
      </c>
      <c r="D18" s="24">
        <f t="shared" ref="D18:D19" si="9">E18+F18</f>
        <v>350</v>
      </c>
      <c r="E18" s="24">
        <v>100</v>
      </c>
      <c r="F18" s="24">
        <v>250</v>
      </c>
      <c r="G18" s="24">
        <v>100</v>
      </c>
      <c r="H18" s="25">
        <f>(F18-G18)*0.8</f>
        <v>120</v>
      </c>
    </row>
    <row r="19" spans="1:8" ht="85.5" customHeight="1" x14ac:dyDescent="0.2">
      <c r="A19" s="47"/>
      <c r="B19" s="55" t="s">
        <v>14</v>
      </c>
      <c r="C19" s="41">
        <v>43009</v>
      </c>
      <c r="D19" s="20">
        <f t="shared" si="9"/>
        <v>750</v>
      </c>
      <c r="E19" s="20">
        <v>100</v>
      </c>
      <c r="F19" s="20">
        <v>650</v>
      </c>
      <c r="G19" s="20">
        <v>200</v>
      </c>
      <c r="H19" s="21">
        <f>F19-G19</f>
        <v>450</v>
      </c>
    </row>
    <row r="20" spans="1:8" ht="85.5" customHeight="1" x14ac:dyDescent="0.2">
      <c r="A20" s="47"/>
      <c r="B20" s="56"/>
      <c r="C20" s="26" t="s">
        <v>28</v>
      </c>
      <c r="D20" s="16">
        <f t="shared" ref="D20" si="10">E20+F20</f>
        <v>600</v>
      </c>
      <c r="E20" s="16">
        <v>100</v>
      </c>
      <c r="F20" s="16">
        <v>500</v>
      </c>
      <c r="G20" s="16">
        <v>200</v>
      </c>
      <c r="H20" s="17">
        <f>F20-G20</f>
        <v>300</v>
      </c>
    </row>
    <row r="21" spans="1:8" ht="85.5" customHeight="1" x14ac:dyDescent="0.2">
      <c r="A21" s="47"/>
      <c r="B21" s="56"/>
      <c r="C21" s="26" t="s">
        <v>29</v>
      </c>
      <c r="D21" s="16">
        <f t="shared" ref="D21:D28" si="11">E21+F21</f>
        <v>500</v>
      </c>
      <c r="E21" s="16">
        <v>100</v>
      </c>
      <c r="F21" s="16">
        <v>400</v>
      </c>
      <c r="G21" s="16">
        <v>200</v>
      </c>
      <c r="H21" s="17">
        <f t="shared" ref="H21:H28" si="12">F21-G21</f>
        <v>200</v>
      </c>
    </row>
    <row r="22" spans="1:8" ht="85.5" customHeight="1" x14ac:dyDescent="0.2">
      <c r="A22" s="47"/>
      <c r="B22" s="56"/>
      <c r="C22" s="26" t="s">
        <v>30</v>
      </c>
      <c r="D22" s="16">
        <f t="shared" si="11"/>
        <v>450</v>
      </c>
      <c r="E22" s="16">
        <v>100</v>
      </c>
      <c r="F22" s="16">
        <v>350</v>
      </c>
      <c r="G22" s="16">
        <v>200</v>
      </c>
      <c r="H22" s="17">
        <f t="shared" si="12"/>
        <v>150</v>
      </c>
    </row>
    <row r="23" spans="1:8" ht="85.5" customHeight="1" x14ac:dyDescent="0.2">
      <c r="A23" s="47"/>
      <c r="B23" s="56"/>
      <c r="C23" s="26">
        <v>43028</v>
      </c>
      <c r="D23" s="16">
        <f t="shared" si="11"/>
        <v>500</v>
      </c>
      <c r="E23" s="16">
        <v>100</v>
      </c>
      <c r="F23" s="16">
        <v>400</v>
      </c>
      <c r="G23" s="16">
        <v>200</v>
      </c>
      <c r="H23" s="17">
        <f t="shared" si="12"/>
        <v>200</v>
      </c>
    </row>
    <row r="24" spans="1:8" ht="85.5" customHeight="1" x14ac:dyDescent="0.2">
      <c r="A24" s="47"/>
      <c r="B24" s="56"/>
      <c r="C24" s="15" t="s">
        <v>25</v>
      </c>
      <c r="D24" s="16">
        <f t="shared" ref="D24:D25" si="13">E24+F24</f>
        <v>700</v>
      </c>
      <c r="E24" s="16">
        <v>100</v>
      </c>
      <c r="F24" s="16">
        <v>600</v>
      </c>
      <c r="G24" s="16">
        <v>200</v>
      </c>
      <c r="H24" s="17">
        <f t="shared" ref="H24:H25" si="14">F24-G24</f>
        <v>400</v>
      </c>
    </row>
    <row r="25" spans="1:8" ht="85.5" customHeight="1" x14ac:dyDescent="0.2">
      <c r="A25" s="47"/>
      <c r="B25" s="56"/>
      <c r="C25" s="15" t="s">
        <v>26</v>
      </c>
      <c r="D25" s="16">
        <f t="shared" si="13"/>
        <v>400</v>
      </c>
      <c r="E25" s="16">
        <v>100</v>
      </c>
      <c r="F25" s="16">
        <v>300</v>
      </c>
      <c r="G25" s="16">
        <v>200</v>
      </c>
      <c r="H25" s="17">
        <f t="shared" si="14"/>
        <v>100</v>
      </c>
    </row>
    <row r="26" spans="1:8" ht="85.5" customHeight="1" thickBot="1" x14ac:dyDescent="0.25">
      <c r="A26" s="47"/>
      <c r="B26" s="56"/>
      <c r="C26" s="38" t="s">
        <v>31</v>
      </c>
      <c r="D26" s="39">
        <f t="shared" si="11"/>
        <v>700</v>
      </c>
      <c r="E26" s="39">
        <v>100</v>
      </c>
      <c r="F26" s="39">
        <v>600</v>
      </c>
      <c r="G26" s="39">
        <v>200</v>
      </c>
      <c r="H26" s="40">
        <f t="shared" si="12"/>
        <v>400</v>
      </c>
    </row>
    <row r="27" spans="1:8" ht="85.5" customHeight="1" x14ac:dyDescent="0.2">
      <c r="A27" s="47"/>
      <c r="B27" s="57" t="s">
        <v>10</v>
      </c>
      <c r="C27" s="41">
        <v>43009</v>
      </c>
      <c r="D27" s="20">
        <f t="shared" si="11"/>
        <v>100</v>
      </c>
      <c r="E27" s="20">
        <v>100</v>
      </c>
      <c r="F27" s="20">
        <v>0</v>
      </c>
      <c r="G27" s="20">
        <v>50</v>
      </c>
      <c r="H27" s="21">
        <v>0</v>
      </c>
    </row>
    <row r="28" spans="1:8" ht="85.5" customHeight="1" thickBot="1" x14ac:dyDescent="0.25">
      <c r="A28" s="47"/>
      <c r="B28" s="58"/>
      <c r="C28" s="68" t="s">
        <v>32</v>
      </c>
      <c r="D28" s="42">
        <f t="shared" si="11"/>
        <v>150</v>
      </c>
      <c r="E28" s="42">
        <v>100</v>
      </c>
      <c r="F28" s="42">
        <v>50</v>
      </c>
      <c r="G28" s="42">
        <v>50</v>
      </c>
      <c r="H28" s="43">
        <f t="shared" si="12"/>
        <v>0</v>
      </c>
    </row>
    <row r="29" spans="1:8" ht="15.95" customHeight="1" x14ac:dyDescent="0.2">
      <c r="A29" s="44"/>
      <c r="B29" s="45"/>
      <c r="C29" s="45"/>
      <c r="D29" s="45"/>
      <c r="E29" s="45"/>
      <c r="F29" s="45"/>
      <c r="G29" s="45"/>
      <c r="H29" s="45"/>
    </row>
    <row r="30" spans="1:8" ht="15.75" x14ac:dyDescent="0.25">
      <c r="H30" s="2"/>
    </row>
    <row r="32" spans="1:8" ht="15.75" customHeight="1" x14ac:dyDescent="0.25"/>
    <row r="45" ht="15.75" customHeight="1" x14ac:dyDescent="0.25"/>
    <row r="55" ht="12.75" customHeight="1" x14ac:dyDescent="0.25"/>
    <row r="56" ht="12.75" customHeight="1" x14ac:dyDescent="0.25"/>
    <row r="57" ht="15.95" customHeight="1" x14ac:dyDescent="0.25"/>
    <row r="58" ht="15.95" customHeight="1" x14ac:dyDescent="0.25"/>
    <row r="59" ht="15.95" customHeight="1" x14ac:dyDescent="0.25"/>
    <row r="60" ht="15.95" customHeight="1" x14ac:dyDescent="0.25"/>
    <row r="61" ht="15.95" customHeight="1" x14ac:dyDescent="0.25"/>
    <row r="63" ht="15.95" customHeight="1" x14ac:dyDescent="0.25"/>
    <row r="64" ht="15.95" customHeight="1" x14ac:dyDescent="0.25"/>
    <row r="65" ht="15.95" customHeight="1" x14ac:dyDescent="0.25"/>
    <row r="66" ht="15.95" customHeight="1" x14ac:dyDescent="0.25"/>
    <row r="67" ht="15.95" customHeight="1" x14ac:dyDescent="0.25"/>
    <row r="68" ht="15.95" customHeight="1" x14ac:dyDescent="0.25"/>
    <row r="69" ht="15.95" customHeight="1" x14ac:dyDescent="0.25"/>
    <row r="70" ht="15.95" customHeight="1" x14ac:dyDescent="0.25"/>
    <row r="71" ht="15.95" customHeight="1" x14ac:dyDescent="0.25"/>
    <row r="72" ht="15.95" customHeight="1" x14ac:dyDescent="0.25"/>
    <row r="73" ht="15.95" customHeight="1" x14ac:dyDescent="0.25"/>
    <row r="74" ht="15.95" customHeight="1" x14ac:dyDescent="0.25"/>
    <row r="75" ht="15.95" customHeight="1" x14ac:dyDescent="0.25"/>
    <row r="76" ht="15.95" customHeight="1" x14ac:dyDescent="0.25"/>
    <row r="77" ht="15.95" customHeight="1" x14ac:dyDescent="0.25"/>
    <row r="78" ht="15.95" customHeight="1" x14ac:dyDescent="0.25"/>
    <row r="79" ht="15.95" customHeight="1" x14ac:dyDescent="0.25"/>
    <row r="80" ht="15.95" customHeight="1" x14ac:dyDescent="0.25"/>
    <row r="81" ht="15.95" customHeight="1" x14ac:dyDescent="0.25"/>
    <row r="82" ht="15.95" customHeight="1" x14ac:dyDescent="0.25"/>
    <row r="83" ht="15.95" customHeight="1" x14ac:dyDescent="0.25"/>
    <row r="84" ht="15.95" customHeight="1" x14ac:dyDescent="0.25"/>
    <row r="85" ht="15.95" customHeight="1" x14ac:dyDescent="0.25"/>
    <row r="88" ht="12.75" customHeight="1" x14ac:dyDescent="0.25"/>
    <row r="89" ht="12.75" customHeight="1" x14ac:dyDescent="0.25"/>
    <row r="90" ht="15.95" customHeight="1" x14ac:dyDescent="0.25"/>
    <row r="91" ht="15.95" customHeight="1" x14ac:dyDescent="0.25"/>
    <row r="92" ht="15.95" customHeight="1" x14ac:dyDescent="0.25"/>
    <row r="93" ht="15.95" customHeight="1" x14ac:dyDescent="0.25"/>
    <row r="94" ht="15.95" customHeight="1" x14ac:dyDescent="0.25"/>
    <row r="95" ht="12.75" customHeight="1" x14ac:dyDescent="0.25"/>
    <row r="96" ht="15.95" customHeight="1" x14ac:dyDescent="0.25"/>
    <row r="97" ht="15.95" customHeight="1" x14ac:dyDescent="0.25"/>
    <row r="98" ht="15.95" customHeight="1" x14ac:dyDescent="0.25"/>
    <row r="99" ht="15.95" customHeight="1" x14ac:dyDescent="0.25"/>
    <row r="100" ht="15.95" customHeight="1" x14ac:dyDescent="0.25"/>
    <row r="101" ht="15.95" customHeight="1" x14ac:dyDescent="0.25"/>
    <row r="102" ht="15.95" customHeight="1" x14ac:dyDescent="0.25"/>
    <row r="103" ht="15.95" customHeight="1" x14ac:dyDescent="0.25"/>
    <row r="104" ht="15.95" customHeight="1" x14ac:dyDescent="0.25"/>
    <row r="105" ht="15.95" customHeight="1" x14ac:dyDescent="0.25"/>
    <row r="106" ht="15.95" customHeight="1" x14ac:dyDescent="0.25"/>
    <row r="107" ht="15.95" customHeight="1" x14ac:dyDescent="0.25"/>
    <row r="108" ht="15.95" customHeight="1" x14ac:dyDescent="0.25"/>
    <row r="109" ht="15.95" customHeight="1" x14ac:dyDescent="0.25"/>
    <row r="110" ht="15.95" customHeight="1" x14ac:dyDescent="0.25"/>
    <row r="111" ht="15.95" customHeight="1" x14ac:dyDescent="0.25"/>
    <row r="112" ht="15.95" customHeight="1" x14ac:dyDescent="0.25"/>
    <row r="113" ht="15.95" customHeight="1" x14ac:dyDescent="0.25"/>
    <row r="114" ht="15.95" customHeight="1" x14ac:dyDescent="0.25"/>
    <row r="115" ht="15.95" customHeight="1" x14ac:dyDescent="0.25"/>
    <row r="116" ht="15.95" customHeight="1" x14ac:dyDescent="0.25"/>
    <row r="117" ht="15.95" customHeight="1" x14ac:dyDescent="0.25"/>
    <row r="118" ht="15.95" customHeight="1" x14ac:dyDescent="0.25"/>
    <row r="121" ht="12.75" customHeight="1" x14ac:dyDescent="0.25"/>
    <row r="122" ht="12.75" customHeight="1" x14ac:dyDescent="0.25"/>
    <row r="123" ht="15.95" customHeight="1" x14ac:dyDescent="0.25"/>
    <row r="124" ht="15.95" customHeight="1" x14ac:dyDescent="0.25"/>
    <row r="125" ht="15.95" customHeight="1" x14ac:dyDescent="0.25"/>
    <row r="126" ht="15.95" customHeight="1" x14ac:dyDescent="0.25"/>
    <row r="127" ht="15.95" customHeight="1" x14ac:dyDescent="0.25"/>
    <row r="129" ht="15.95" customHeight="1" x14ac:dyDescent="0.25"/>
    <row r="130" ht="15.95" customHeight="1" x14ac:dyDescent="0.25"/>
    <row r="131" ht="15.95" customHeight="1" x14ac:dyDescent="0.25"/>
    <row r="132" ht="15.95" customHeight="1" x14ac:dyDescent="0.25"/>
    <row r="133" ht="15.95" customHeight="1" x14ac:dyDescent="0.25"/>
    <row r="134" ht="15.95" customHeight="1" x14ac:dyDescent="0.25"/>
    <row r="135" ht="15.95" customHeight="1" x14ac:dyDescent="0.25"/>
    <row r="136" ht="15.95" customHeight="1" x14ac:dyDescent="0.25"/>
    <row r="137" ht="15.95" customHeight="1" x14ac:dyDescent="0.25"/>
    <row r="138" ht="15.95" customHeight="1" x14ac:dyDescent="0.25"/>
    <row r="139" ht="15.95" customHeight="1" x14ac:dyDescent="0.25"/>
    <row r="140" ht="15.95" customHeight="1" x14ac:dyDescent="0.25"/>
    <row r="141" ht="15.95" customHeight="1" x14ac:dyDescent="0.25"/>
    <row r="142" ht="15.95" customHeight="1" x14ac:dyDescent="0.25"/>
    <row r="143" ht="15.95" customHeight="1" x14ac:dyDescent="0.25"/>
    <row r="144" ht="15.95" customHeight="1" x14ac:dyDescent="0.25"/>
    <row r="145" ht="15.95" customHeight="1" x14ac:dyDescent="0.25"/>
    <row r="146" ht="15.95" customHeight="1" x14ac:dyDescent="0.25"/>
    <row r="147" ht="15.95" customHeight="1" x14ac:dyDescent="0.25"/>
    <row r="148" ht="15.95" customHeight="1" x14ac:dyDescent="0.25"/>
    <row r="149" ht="15.95" customHeight="1" x14ac:dyDescent="0.25"/>
    <row r="150" ht="15.95" customHeight="1" x14ac:dyDescent="0.25"/>
    <row r="151" ht="15.95" customHeight="1" x14ac:dyDescent="0.25"/>
    <row r="154" ht="26.25" customHeight="1" x14ac:dyDescent="0.25"/>
    <row r="157" ht="27" customHeight="1" x14ac:dyDescent="0.25"/>
    <row r="158" ht="24.75" customHeight="1" x14ac:dyDescent="0.25"/>
    <row r="159" ht="25.5" customHeight="1" x14ac:dyDescent="0.25"/>
    <row r="160" ht="25.5" customHeight="1" x14ac:dyDescent="0.25"/>
    <row r="165" ht="12.75" customHeight="1" x14ac:dyDescent="0.25"/>
  </sheetData>
  <mergeCells count="13">
    <mergeCell ref="C1:F1"/>
    <mergeCell ref="A1:B1"/>
    <mergeCell ref="G1:H1"/>
    <mergeCell ref="A2:H2"/>
    <mergeCell ref="A3:H3"/>
    <mergeCell ref="A29:H29"/>
    <mergeCell ref="A18:A28"/>
    <mergeCell ref="A5:A17"/>
    <mergeCell ref="A4:B4"/>
    <mergeCell ref="B6:B9"/>
    <mergeCell ref="B10:B17"/>
    <mergeCell ref="B19:B26"/>
    <mergeCell ref="B27:B28"/>
  </mergeCells>
  <phoneticPr fontId="2" type="noConversion"/>
  <pageMargins left="0.55000000000000004" right="0.27559055118110198" top="0.66" bottom="0.3" header="0" footer="0"/>
  <pageSetup paperSize="9" scale="49" pageOrder="overThenDown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2017</vt:lpstr>
      <vt:lpstr>'2017'!Print_Area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88</dc:title>
  <dc:creator>88</dc:creator>
  <cp:keywords>88</cp:keywords>
  <cp:lastModifiedBy>Monica Tuceac</cp:lastModifiedBy>
  <cp:lastPrinted>2017-07-07T05:42:07Z</cp:lastPrinted>
  <dcterms:created xsi:type="dcterms:W3CDTF">2007-06-06T06:30:36Z</dcterms:created>
  <dcterms:modified xsi:type="dcterms:W3CDTF">2017-09-05T07:30:41Z</dcterms:modified>
</cp:coreProperties>
</file>