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<sst xmlns="http://schemas.openxmlformats.org/spreadsheetml/2006/main" count="862" uniqueCount="89">
  <si>
    <t>ANS Contract - Quantity Purchased</t>
  </si>
  <si>
    <t>Tender</t>
  </si>
  <si>
    <t>61/2016</t>
  </si>
  <si>
    <t>Date of Publishing</t>
  </si>
  <si>
    <t>06.12.2016</t>
  </si>
  <si>
    <t>Procurement Period</t>
  </si>
  <si>
    <t>19.12.2016 - 25.12.2016</t>
  </si>
  <si>
    <t>Month</t>
  </si>
  <si>
    <t>December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</si>
  <si>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</si>
  <si>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</si>
  <si>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</si>
  <si>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</si>
  <si>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</si>
  <si>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</si>
  <si>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</si>
  <si>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</si>
  <si>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</si>
  <si>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</si>
  <si>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</si>
  <si>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</si>
  <si>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</si>
  <si>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</si>
  <si>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</si>
  <si>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</si>
  <si>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</si>
  <si>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</si>
  <si>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</si>
  <si>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</si>
  <si>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</si>
  <si>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</si>
  <si>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</si>
  <si>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</si>
  <si>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</si>
  <si>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</si>
  <si>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</si>
  <si>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</si>
  <si>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</si>
  <si>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</si>
  <si>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</si>
  <si>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</si>
  <si>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</si>
  <si>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</si>
  <si>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</si>
  <si>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</si>
  <si>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</si>
  <si>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</si>
  <si>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</si>
  <si>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Monthly</t>
  </si>
  <si>
    <t>[hMW/h]</t>
  </si>
  <si>
    <t xml:space="preserve"> </t>
  </si>
  <si>
    <t>Thu</t>
  </si>
  <si>
    <t>Fri</t>
  </si>
  <si>
    <t>Sat</t>
  </si>
  <si>
    <t>Sun</t>
  </si>
  <si>
    <t>Mon</t>
  </si>
  <si>
    <t>Tue</t>
  </si>
  <si>
    <t>Wed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</si>
  <si>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</si>
  <si>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</si>
  <si>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</si>
  <si>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</si>
  <si>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</si>
  <si>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</si>
  <si>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</si>
  <si>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</si>
  <si>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</si>
  <si>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</si>
  <si>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</si>
  <si>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</si>
  <si>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</si>
  <si>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</si>
  <si>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</si>
  <si>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</si>
  <si>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</si>
  <si>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</si>
  <si>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</si>
  <si>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</si>
  <si>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</si>
  <si>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</si>
  <si>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</si>
  <si>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</si>
  <si>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</si>
  <si>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</si>
  <si>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</si>
  <si>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Iasi (fosta DALKIA TERMO IASI) (30XRODTIASI----W)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</si>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</sst>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07"/>
  <sheetViews>
    <sheetView showGridLines="0" tabSelected="1" showOutlineSymbols="0" zoomScalePageLayoutView="0" workbookViewId="0" topLeftCell="A274">
      <selection activeCell="AQ7" sqref="AQ7"/>
    </sheetView>
  </sheetViews>
  <sheetFormatPr defaultColWidth="6.8515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2" spans="2:13" ht="2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2:13" ht="12.75">
      <c r="B4" s="12" t="s">
        <v>1</v>
      </c>
      <c r="C4" s="12"/>
      <c r="D4" s="12"/>
      <c r="E4" s="12"/>
      <c r="F4" s="12"/>
      <c r="G4" s="13" t="s">
        <v>2</v>
      </c>
      <c r="H4" s="13"/>
      <c r="I4" s="13"/>
      <c r="J4" s="13"/>
      <c r="K4" s="13"/>
      <c r="L4" s="13"/>
      <c r="M4" s="13"/>
    </row>
    <row r="5" spans="2:13" ht="12.75">
      <c r="B5" s="12" t="s">
        <v>3</v>
      </c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  <c r="M5" s="13"/>
    </row>
    <row r="6" spans="2:13" ht="12.75">
      <c r="B6" s="12" t="s">
        <v>5</v>
      </c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  <c r="M6" s="13"/>
    </row>
    <row r="7" spans="2:13" ht="12.75">
      <c r="B7" s="12" t="s">
        <v>7</v>
      </c>
      <c r="C7" s="12"/>
      <c r="D7" s="12"/>
      <c r="E7" s="12"/>
      <c r="F7" s="12"/>
      <c r="G7" s="13" t="s">
        <v>8</v>
      </c>
      <c r="H7" s="13"/>
      <c r="I7" s="13"/>
      <c r="J7" s="13"/>
      <c r="K7" s="13"/>
      <c r="L7" s="13"/>
      <c r="M7" s="13"/>
    </row>
    <row r="8" spans="2:13" ht="12.75">
      <c r="B8" s="12" t="s">
        <v>9</v>
      </c>
      <c r="C8" s="12"/>
      <c r="D8" s="12"/>
      <c r="E8" s="12"/>
      <c r="F8" s="12"/>
      <c r="G8" s="13" t="s">
        <v>10</v>
      </c>
      <c r="H8" s="13"/>
      <c r="I8" s="13"/>
      <c r="J8" s="13"/>
      <c r="K8" s="13"/>
      <c r="L8" s="13"/>
      <c r="M8" s="13"/>
    </row>
    <row r="9" spans="2:13" ht="12.75">
      <c r="B9" s="12" t="s">
        <v>11</v>
      </c>
      <c r="C9" s="12"/>
      <c r="D9" s="12"/>
      <c r="E9" s="12"/>
      <c r="F9" s="12"/>
      <c r="G9" s="13" t="s">
        <v>12</v>
      </c>
      <c r="H9" s="13"/>
      <c r="I9" s="13"/>
      <c r="J9" s="13"/>
      <c r="K9" s="13"/>
      <c r="L9" s="13"/>
      <c r="M9" s="13"/>
    </row>
    <row r="10" spans="2:13" ht="12.75">
      <c r="B10" s="12" t="s">
        <v>13</v>
      </c>
      <c r="C10" s="12"/>
      <c r="D10" s="12"/>
      <c r="E10" s="12"/>
      <c r="F10" s="12"/>
      <c r="G10" s="13" t="s">
        <v>14</v>
      </c>
      <c r="H10" s="13"/>
      <c r="I10" s="13"/>
      <c r="J10" s="13"/>
      <c r="K10" s="13"/>
      <c r="L10" s="13"/>
      <c r="M10" s="13"/>
    </row>
    <row r="11" spans="2:13" ht="12.75">
      <c r="B11" s="12" t="s">
        <v>15</v>
      </c>
      <c r="C11" s="12"/>
      <c r="D11" s="12"/>
      <c r="E11" s="12"/>
      <c r="F11" s="12"/>
      <c r="G11" s="14">
        <f>AI39</f>
        <v>3850</v>
      </c>
      <c r="H11" s="14"/>
      <c r="I11" s="14"/>
      <c r="J11" s="14"/>
      <c r="K11" s="14"/>
      <c r="L11" s="14"/>
      <c r="M11" s="14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51</v>
      </c>
      <c r="E14" s="6" t="s">
        <v>52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57</v>
      </c>
      <c r="K14" s="6" t="s">
        <v>51</v>
      </c>
      <c r="L14" s="6" t="s">
        <v>52</v>
      </c>
      <c r="M14" s="6" t="s">
        <v>53</v>
      </c>
      <c r="N14" s="6" t="s">
        <v>54</v>
      </c>
      <c r="O14" s="6" t="s">
        <v>55</v>
      </c>
      <c r="P14" s="6" t="s">
        <v>56</v>
      </c>
      <c r="Q14" s="6" t="s">
        <v>57</v>
      </c>
      <c r="R14" s="6" t="s">
        <v>51</v>
      </c>
      <c r="S14" s="6" t="s">
        <v>52</v>
      </c>
      <c r="T14" s="6" t="s">
        <v>53</v>
      </c>
      <c r="U14" s="6" t="s">
        <v>54</v>
      </c>
      <c r="V14" s="6" t="s">
        <v>55</v>
      </c>
      <c r="W14" s="6" t="s">
        <v>56</v>
      </c>
      <c r="X14" s="6" t="s">
        <v>57</v>
      </c>
      <c r="Y14" s="6" t="s">
        <v>51</v>
      </c>
      <c r="Z14" s="6" t="s">
        <v>52</v>
      </c>
      <c r="AA14" s="6" t="s">
        <v>53</v>
      </c>
      <c r="AB14" s="6" t="s">
        <v>54</v>
      </c>
      <c r="AC14" s="6" t="s">
        <v>55</v>
      </c>
      <c r="AD14" s="6" t="s">
        <v>56</v>
      </c>
      <c r="AE14" s="6" t="s">
        <v>57</v>
      </c>
      <c r="AF14" s="6" t="s">
        <v>51</v>
      </c>
      <c r="AG14" s="6" t="s">
        <v>52</v>
      </c>
      <c r="AH14" s="6" t="s">
        <v>53</v>
      </c>
      <c r="AI14" s="7" t="s">
        <v>58</v>
      </c>
    </row>
    <row r="15" spans="2:34" ht="12.75">
      <c r="B15" s="8" t="s">
        <v>59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30</v>
      </c>
      <c r="W15" s="9">
        <v>30</v>
      </c>
      <c r="X15" s="9">
        <v>30</v>
      </c>
      <c r="Y15" s="9">
        <v>30</v>
      </c>
      <c r="Z15" s="9">
        <v>30</v>
      </c>
      <c r="AA15" s="9">
        <v>30</v>
      </c>
      <c r="AB15" s="9">
        <v>30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60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30</v>
      </c>
      <c r="W16" s="9">
        <v>30</v>
      </c>
      <c r="X16" s="9">
        <v>30</v>
      </c>
      <c r="Y16" s="9">
        <v>30</v>
      </c>
      <c r="Z16" s="9">
        <v>30</v>
      </c>
      <c r="AA16" s="9">
        <v>30</v>
      </c>
      <c r="AB16" s="9">
        <v>30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61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30</v>
      </c>
      <c r="W17" s="9">
        <v>30</v>
      </c>
      <c r="X17" s="9">
        <v>30</v>
      </c>
      <c r="Y17" s="9">
        <v>30</v>
      </c>
      <c r="Z17" s="9">
        <v>30</v>
      </c>
      <c r="AA17" s="9">
        <v>30</v>
      </c>
      <c r="AB17" s="9">
        <v>30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62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30</v>
      </c>
      <c r="W18" s="9">
        <v>30</v>
      </c>
      <c r="X18" s="9">
        <v>30</v>
      </c>
      <c r="Y18" s="9">
        <v>30</v>
      </c>
      <c r="Z18" s="9">
        <v>30</v>
      </c>
      <c r="AA18" s="9">
        <v>30</v>
      </c>
      <c r="AB18" s="9">
        <v>30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63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30</v>
      </c>
      <c r="W19" s="9">
        <v>30</v>
      </c>
      <c r="X19" s="9">
        <v>30</v>
      </c>
      <c r="Y19" s="9">
        <v>30</v>
      </c>
      <c r="Z19" s="9">
        <v>30</v>
      </c>
      <c r="AA19" s="9">
        <v>30</v>
      </c>
      <c r="AB19" s="9">
        <v>30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64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30</v>
      </c>
      <c r="W20" s="9">
        <v>30</v>
      </c>
      <c r="X20" s="9">
        <v>30</v>
      </c>
      <c r="Y20" s="9">
        <v>30</v>
      </c>
      <c r="Z20" s="9">
        <v>30</v>
      </c>
      <c r="AA20" s="9">
        <v>30</v>
      </c>
      <c r="AB20" s="9">
        <v>30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65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20</v>
      </c>
      <c r="W21" s="9">
        <v>20</v>
      </c>
      <c r="X21" s="9">
        <v>20</v>
      </c>
      <c r="Y21" s="9">
        <v>20</v>
      </c>
      <c r="Z21" s="9">
        <v>20</v>
      </c>
      <c r="AA21" s="9">
        <v>20</v>
      </c>
      <c r="AB21" s="9">
        <v>20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66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20</v>
      </c>
      <c r="W22" s="9">
        <v>20</v>
      </c>
      <c r="X22" s="9">
        <v>20</v>
      </c>
      <c r="Y22" s="9">
        <v>20</v>
      </c>
      <c r="Z22" s="9">
        <v>20</v>
      </c>
      <c r="AA22" s="9">
        <v>20</v>
      </c>
      <c r="AB22" s="9">
        <v>20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67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20</v>
      </c>
      <c r="W23" s="9">
        <v>20</v>
      </c>
      <c r="X23" s="9">
        <v>20</v>
      </c>
      <c r="Y23" s="9">
        <v>20</v>
      </c>
      <c r="Z23" s="9">
        <v>20</v>
      </c>
      <c r="AA23" s="9">
        <v>20</v>
      </c>
      <c r="AB23" s="9">
        <v>20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68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20</v>
      </c>
      <c r="W24" s="9">
        <v>20</v>
      </c>
      <c r="X24" s="9">
        <v>20</v>
      </c>
      <c r="Y24" s="9">
        <v>20</v>
      </c>
      <c r="Z24" s="9">
        <v>20</v>
      </c>
      <c r="AA24" s="9">
        <v>20</v>
      </c>
      <c r="AB24" s="9">
        <v>20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69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20</v>
      </c>
      <c r="W25" s="9">
        <v>20</v>
      </c>
      <c r="X25" s="9">
        <v>20</v>
      </c>
      <c r="Y25" s="9">
        <v>20</v>
      </c>
      <c r="Z25" s="9">
        <v>20</v>
      </c>
      <c r="AA25" s="9">
        <v>20</v>
      </c>
      <c r="AB25" s="9">
        <v>20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70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20</v>
      </c>
      <c r="W26" s="9">
        <v>20</v>
      </c>
      <c r="X26" s="9">
        <v>20</v>
      </c>
      <c r="Y26" s="9">
        <v>20</v>
      </c>
      <c r="Z26" s="9">
        <v>20</v>
      </c>
      <c r="AA26" s="9">
        <v>20</v>
      </c>
      <c r="AB26" s="9">
        <v>20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71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72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20</v>
      </c>
      <c r="W28" s="9">
        <v>20</v>
      </c>
      <c r="X28" s="9">
        <v>20</v>
      </c>
      <c r="Y28" s="9">
        <v>20</v>
      </c>
      <c r="Z28" s="9">
        <v>20</v>
      </c>
      <c r="AA28" s="9">
        <v>20</v>
      </c>
      <c r="AB28" s="9">
        <v>20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73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20</v>
      </c>
      <c r="W29" s="9">
        <v>20</v>
      </c>
      <c r="X29" s="9">
        <v>20</v>
      </c>
      <c r="Y29" s="9">
        <v>20</v>
      </c>
      <c r="Z29" s="9">
        <v>20</v>
      </c>
      <c r="AA29" s="9">
        <v>20</v>
      </c>
      <c r="AB29" s="9">
        <v>20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74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20</v>
      </c>
      <c r="W30" s="9">
        <v>20</v>
      </c>
      <c r="X30" s="9">
        <v>20</v>
      </c>
      <c r="Y30" s="9">
        <v>20</v>
      </c>
      <c r="Z30" s="9">
        <v>20</v>
      </c>
      <c r="AA30" s="9">
        <v>20</v>
      </c>
      <c r="AB30" s="9">
        <v>20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75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20</v>
      </c>
      <c r="W31" s="9">
        <v>20</v>
      </c>
      <c r="X31" s="9">
        <v>20</v>
      </c>
      <c r="Y31" s="9">
        <v>20</v>
      </c>
      <c r="Z31" s="9">
        <v>20</v>
      </c>
      <c r="AA31" s="9">
        <v>20</v>
      </c>
      <c r="AB31" s="9">
        <v>20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76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20</v>
      </c>
      <c r="W32" s="9">
        <v>20</v>
      </c>
      <c r="X32" s="9">
        <v>20</v>
      </c>
      <c r="Y32" s="9">
        <v>20</v>
      </c>
      <c r="Z32" s="9">
        <v>20</v>
      </c>
      <c r="AA32" s="9">
        <v>20</v>
      </c>
      <c r="AB32" s="9">
        <v>20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77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20</v>
      </c>
      <c r="W33" s="9">
        <v>20</v>
      </c>
      <c r="X33" s="9">
        <v>20</v>
      </c>
      <c r="Y33" s="9">
        <v>20</v>
      </c>
      <c r="Z33" s="9">
        <v>20</v>
      </c>
      <c r="AA33" s="9">
        <v>20</v>
      </c>
      <c r="AB33" s="9">
        <v>20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78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20</v>
      </c>
      <c r="W34" s="9">
        <v>20</v>
      </c>
      <c r="X34" s="9">
        <v>20</v>
      </c>
      <c r="Y34" s="9">
        <v>20</v>
      </c>
      <c r="Z34" s="9">
        <v>20</v>
      </c>
      <c r="AA34" s="9">
        <v>20</v>
      </c>
      <c r="AB34" s="9">
        <v>20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79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20</v>
      </c>
      <c r="W35" s="9">
        <v>20</v>
      </c>
      <c r="X35" s="9">
        <v>20</v>
      </c>
      <c r="Y35" s="9">
        <v>20</v>
      </c>
      <c r="Z35" s="9">
        <v>20</v>
      </c>
      <c r="AA35" s="9">
        <v>20</v>
      </c>
      <c r="AB35" s="9">
        <v>20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80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20</v>
      </c>
      <c r="W36" s="9">
        <v>20</v>
      </c>
      <c r="X36" s="9">
        <v>20</v>
      </c>
      <c r="Y36" s="9">
        <v>20</v>
      </c>
      <c r="Z36" s="9">
        <v>20</v>
      </c>
      <c r="AA36" s="9">
        <v>20</v>
      </c>
      <c r="AB36" s="9">
        <v>20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81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20</v>
      </c>
      <c r="W37" s="9">
        <v>20</v>
      </c>
      <c r="X37" s="9">
        <v>20</v>
      </c>
      <c r="Y37" s="9">
        <v>20</v>
      </c>
      <c r="Z37" s="9">
        <v>20</v>
      </c>
      <c r="AA37" s="9">
        <v>20</v>
      </c>
      <c r="AB37" s="9">
        <v>20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82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30</v>
      </c>
      <c r="W38" s="9">
        <v>30</v>
      </c>
      <c r="X38" s="9">
        <v>30</v>
      </c>
      <c r="Y38" s="9">
        <v>30</v>
      </c>
      <c r="Z38" s="9">
        <v>30</v>
      </c>
      <c r="AA38" s="9">
        <v>30</v>
      </c>
      <c r="AB38" s="9">
        <v>30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 t="s">
        <v>50</v>
      </c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550</v>
      </c>
      <c r="W39" s="11">
        <f t="shared" si="0"/>
        <v>550</v>
      </c>
      <c r="X39" s="11">
        <f t="shared" si="0"/>
        <v>550</v>
      </c>
      <c r="Y39" s="11">
        <f t="shared" si="0"/>
        <v>550</v>
      </c>
      <c r="Z39" s="11">
        <f t="shared" si="0"/>
        <v>550</v>
      </c>
      <c r="AA39" s="11">
        <f t="shared" si="0"/>
        <v>550</v>
      </c>
      <c r="AB39" s="11">
        <f t="shared" si="0"/>
        <v>550</v>
      </c>
      <c r="AC39" s="11">
        <f t="shared" si="0"/>
        <v>0</v>
      </c>
      <c r="AD39" s="11">
        <f t="shared" si="0"/>
        <v>0</v>
      </c>
      <c r="AE39" s="11">
        <f t="shared" si="0"/>
        <v>0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>SUM(D39:AH39)</f>
        <v>3850</v>
      </c>
    </row>
    <row r="41" spans="3:34" ht="12.75">
      <c r="C41" s="15" t="s">
        <v>10</v>
      </c>
      <c r="D41" s="15"/>
      <c r="E41" s="15"/>
      <c r="F41" s="15"/>
      <c r="G41" s="15"/>
      <c r="H41" s="15"/>
      <c r="AD41" s="16" t="s">
        <v>83</v>
      </c>
      <c r="AE41" s="16"/>
      <c r="AF41" s="16"/>
      <c r="AG41" s="16"/>
      <c r="AH41" s="16"/>
    </row>
    <row r="42" spans="2:13" ht="12.75">
      <c r="B42" s="12" t="s">
        <v>1</v>
      </c>
      <c r="C42" s="12"/>
      <c r="D42" s="12"/>
      <c r="E42" s="12"/>
      <c r="F42" s="12"/>
      <c r="G42" s="13" t="s">
        <v>2</v>
      </c>
      <c r="H42" s="13"/>
      <c r="I42" s="13"/>
      <c r="J42" s="13"/>
      <c r="K42" s="13"/>
      <c r="L42" s="13"/>
      <c r="M42" s="13"/>
    </row>
    <row r="43" spans="2:13" ht="12.75">
      <c r="B43" s="12" t="s">
        <v>3</v>
      </c>
      <c r="C43" s="12"/>
      <c r="D43" s="12"/>
      <c r="E43" s="12"/>
      <c r="F43" s="12"/>
      <c r="G43" s="13" t="s">
        <v>4</v>
      </c>
      <c r="H43" s="13"/>
      <c r="I43" s="13"/>
      <c r="J43" s="13"/>
      <c r="K43" s="13"/>
      <c r="L43" s="13"/>
      <c r="M43" s="13"/>
    </row>
    <row r="44" spans="2:13" ht="12.75">
      <c r="B44" s="12" t="s">
        <v>5</v>
      </c>
      <c r="C44" s="12"/>
      <c r="D44" s="12"/>
      <c r="E44" s="12"/>
      <c r="F44" s="12"/>
      <c r="G44" s="13" t="s">
        <v>6</v>
      </c>
      <c r="H44" s="13"/>
      <c r="I44" s="13"/>
      <c r="J44" s="13"/>
      <c r="K44" s="13"/>
      <c r="L44" s="13"/>
      <c r="M44" s="13"/>
    </row>
    <row r="45" spans="2:13" ht="12.75">
      <c r="B45" s="12" t="s">
        <v>7</v>
      </c>
      <c r="C45" s="12"/>
      <c r="D45" s="12"/>
      <c r="E45" s="12"/>
      <c r="F45" s="12"/>
      <c r="G45" s="13" t="s">
        <v>8</v>
      </c>
      <c r="H45" s="13"/>
      <c r="I45" s="13"/>
      <c r="J45" s="13"/>
      <c r="K45" s="13"/>
      <c r="L45" s="13"/>
      <c r="M45" s="13"/>
    </row>
    <row r="46" spans="2:13" ht="12.75">
      <c r="B46" s="12" t="s">
        <v>9</v>
      </c>
      <c r="C46" s="12"/>
      <c r="D46" s="12"/>
      <c r="E46" s="12"/>
      <c r="F46" s="12"/>
      <c r="G46" s="13" t="s">
        <v>10</v>
      </c>
      <c r="H46" s="13"/>
      <c r="I46" s="13"/>
      <c r="J46" s="13"/>
      <c r="K46" s="13"/>
      <c r="L46" s="13"/>
      <c r="M46" s="13"/>
    </row>
    <row r="47" spans="2:13" ht="12.75">
      <c r="B47" s="12" t="s">
        <v>11</v>
      </c>
      <c r="C47" s="12"/>
      <c r="D47" s="12"/>
      <c r="E47" s="12"/>
      <c r="F47" s="12"/>
      <c r="G47" s="13" t="s">
        <v>84</v>
      </c>
      <c r="H47" s="13"/>
      <c r="I47" s="13"/>
      <c r="J47" s="13"/>
      <c r="K47" s="13"/>
      <c r="L47" s="13"/>
      <c r="M47" s="13"/>
    </row>
    <row r="48" spans="2:13" ht="12.75">
      <c r="B48" s="12" t="s">
        <v>13</v>
      </c>
      <c r="C48" s="12"/>
      <c r="D48" s="12"/>
      <c r="E48" s="12"/>
      <c r="F48" s="12"/>
      <c r="G48" s="13" t="s">
        <v>14</v>
      </c>
      <c r="H48" s="13"/>
      <c r="I48" s="13"/>
      <c r="J48" s="13"/>
      <c r="K48" s="13"/>
      <c r="L48" s="13"/>
      <c r="M48" s="13"/>
    </row>
    <row r="49" spans="2:13" ht="12.75">
      <c r="B49" s="12" t="s">
        <v>15</v>
      </c>
      <c r="C49" s="12"/>
      <c r="D49" s="12"/>
      <c r="E49" s="12"/>
      <c r="F49" s="12"/>
      <c r="G49" s="14">
        <f>AI77</f>
        <v>9350</v>
      </c>
      <c r="H49" s="14"/>
      <c r="I49" s="14"/>
      <c r="J49" s="14"/>
      <c r="K49" s="14"/>
      <c r="L49" s="14"/>
      <c r="M49" s="14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51</v>
      </c>
      <c r="E52" s="6" t="s">
        <v>52</v>
      </c>
      <c r="F52" s="6" t="s">
        <v>53</v>
      </c>
      <c r="G52" s="6" t="s">
        <v>54</v>
      </c>
      <c r="H52" s="6" t="s">
        <v>55</v>
      </c>
      <c r="I52" s="6" t="s">
        <v>56</v>
      </c>
      <c r="J52" s="6" t="s">
        <v>57</v>
      </c>
      <c r="K52" s="6" t="s">
        <v>51</v>
      </c>
      <c r="L52" s="6" t="s">
        <v>52</v>
      </c>
      <c r="M52" s="6" t="s">
        <v>53</v>
      </c>
      <c r="N52" s="6" t="s">
        <v>54</v>
      </c>
      <c r="O52" s="6" t="s">
        <v>55</v>
      </c>
      <c r="P52" s="6" t="s">
        <v>56</v>
      </c>
      <c r="Q52" s="6" t="s">
        <v>57</v>
      </c>
      <c r="R52" s="6" t="s">
        <v>51</v>
      </c>
      <c r="S52" s="6" t="s">
        <v>52</v>
      </c>
      <c r="T52" s="6" t="s">
        <v>53</v>
      </c>
      <c r="U52" s="6" t="s">
        <v>54</v>
      </c>
      <c r="V52" s="6" t="s">
        <v>55</v>
      </c>
      <c r="W52" s="6" t="s">
        <v>56</v>
      </c>
      <c r="X52" s="6" t="s">
        <v>57</v>
      </c>
      <c r="Y52" s="6" t="s">
        <v>51</v>
      </c>
      <c r="Z52" s="6" t="s">
        <v>52</v>
      </c>
      <c r="AA52" s="6" t="s">
        <v>53</v>
      </c>
      <c r="AB52" s="6" t="s">
        <v>54</v>
      </c>
      <c r="AC52" s="6" t="s">
        <v>55</v>
      </c>
      <c r="AD52" s="6" t="s">
        <v>56</v>
      </c>
      <c r="AE52" s="6" t="s">
        <v>57</v>
      </c>
      <c r="AF52" s="6" t="s">
        <v>51</v>
      </c>
      <c r="AG52" s="6" t="s">
        <v>52</v>
      </c>
      <c r="AH52" s="6" t="s">
        <v>53</v>
      </c>
      <c r="AI52" s="7" t="s">
        <v>58</v>
      </c>
    </row>
    <row r="53" spans="2:34" ht="12.75">
      <c r="B53" s="8" t="s">
        <v>59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60</v>
      </c>
      <c r="W53" s="9">
        <v>60</v>
      </c>
      <c r="X53" s="9">
        <v>60</v>
      </c>
      <c r="Y53" s="9">
        <v>60</v>
      </c>
      <c r="Z53" s="9">
        <v>60</v>
      </c>
      <c r="AA53" s="9">
        <v>60</v>
      </c>
      <c r="AB53" s="9">
        <v>60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60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60</v>
      </c>
      <c r="W54" s="9">
        <v>60</v>
      </c>
      <c r="X54" s="9">
        <v>60</v>
      </c>
      <c r="Y54" s="9">
        <v>60</v>
      </c>
      <c r="Z54" s="9">
        <v>60</v>
      </c>
      <c r="AA54" s="9">
        <v>60</v>
      </c>
      <c r="AB54" s="9">
        <v>60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61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60</v>
      </c>
      <c r="W55" s="9">
        <v>60</v>
      </c>
      <c r="X55" s="9">
        <v>60</v>
      </c>
      <c r="Y55" s="9">
        <v>60</v>
      </c>
      <c r="Z55" s="9">
        <v>60</v>
      </c>
      <c r="AA55" s="9">
        <v>60</v>
      </c>
      <c r="AB55" s="9">
        <v>60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62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60</v>
      </c>
      <c r="W56" s="9">
        <v>60</v>
      </c>
      <c r="X56" s="9">
        <v>60</v>
      </c>
      <c r="Y56" s="9">
        <v>60</v>
      </c>
      <c r="Z56" s="9">
        <v>60</v>
      </c>
      <c r="AA56" s="9">
        <v>60</v>
      </c>
      <c r="AB56" s="9">
        <v>60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63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60</v>
      </c>
      <c r="W57" s="9">
        <v>60</v>
      </c>
      <c r="X57" s="9">
        <v>60</v>
      </c>
      <c r="Y57" s="9">
        <v>60</v>
      </c>
      <c r="Z57" s="9">
        <v>60</v>
      </c>
      <c r="AA57" s="9">
        <v>60</v>
      </c>
      <c r="AB57" s="9">
        <v>60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64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60</v>
      </c>
      <c r="W58" s="9">
        <v>60</v>
      </c>
      <c r="X58" s="9">
        <v>60</v>
      </c>
      <c r="Y58" s="9">
        <v>60</v>
      </c>
      <c r="Z58" s="9">
        <v>60</v>
      </c>
      <c r="AA58" s="9">
        <v>60</v>
      </c>
      <c r="AB58" s="9">
        <v>60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65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40</v>
      </c>
      <c r="W59" s="9">
        <v>40</v>
      </c>
      <c r="X59" s="9">
        <v>40</v>
      </c>
      <c r="Y59" s="9">
        <v>40</v>
      </c>
      <c r="Z59" s="9">
        <v>40</v>
      </c>
      <c r="AA59" s="9">
        <v>40</v>
      </c>
      <c r="AB59" s="9">
        <v>40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66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50</v>
      </c>
      <c r="W60" s="9">
        <v>50</v>
      </c>
      <c r="X60" s="9">
        <v>50</v>
      </c>
      <c r="Y60" s="9">
        <v>50</v>
      </c>
      <c r="Z60" s="9">
        <v>50</v>
      </c>
      <c r="AA60" s="9">
        <v>60</v>
      </c>
      <c r="AB60" s="9">
        <v>60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67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50</v>
      </c>
      <c r="W61" s="9">
        <v>50</v>
      </c>
      <c r="X61" s="9">
        <v>50</v>
      </c>
      <c r="Y61" s="9">
        <v>50</v>
      </c>
      <c r="Z61" s="9">
        <v>50</v>
      </c>
      <c r="AA61" s="9">
        <v>60</v>
      </c>
      <c r="AB61" s="9">
        <v>60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68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50</v>
      </c>
      <c r="W62" s="9">
        <v>50</v>
      </c>
      <c r="X62" s="9">
        <v>50</v>
      </c>
      <c r="Y62" s="9">
        <v>50</v>
      </c>
      <c r="Z62" s="9">
        <v>50</v>
      </c>
      <c r="AA62" s="9">
        <v>60</v>
      </c>
      <c r="AB62" s="9">
        <v>60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69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60</v>
      </c>
      <c r="W63" s="9">
        <v>60</v>
      </c>
      <c r="X63" s="9">
        <v>60</v>
      </c>
      <c r="Y63" s="9">
        <v>60</v>
      </c>
      <c r="Z63" s="9">
        <v>60</v>
      </c>
      <c r="AA63" s="9">
        <v>60</v>
      </c>
      <c r="AB63" s="9">
        <v>60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70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60</v>
      </c>
      <c r="W64" s="9">
        <v>60</v>
      </c>
      <c r="X64" s="9">
        <v>60</v>
      </c>
      <c r="Y64" s="9">
        <v>60</v>
      </c>
      <c r="Z64" s="9">
        <v>60</v>
      </c>
      <c r="AA64" s="9">
        <v>60</v>
      </c>
      <c r="AB64" s="9">
        <v>60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71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60</v>
      </c>
      <c r="W65" s="9">
        <v>60</v>
      </c>
      <c r="X65" s="9">
        <v>60</v>
      </c>
      <c r="Y65" s="9">
        <v>60</v>
      </c>
      <c r="Z65" s="9">
        <v>60</v>
      </c>
      <c r="AA65" s="9">
        <v>60</v>
      </c>
      <c r="AB65" s="9">
        <v>60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72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60</v>
      </c>
      <c r="W66" s="9">
        <v>60</v>
      </c>
      <c r="X66" s="9">
        <v>60</v>
      </c>
      <c r="Y66" s="9">
        <v>60</v>
      </c>
      <c r="Z66" s="9">
        <v>60</v>
      </c>
      <c r="AA66" s="9">
        <v>60</v>
      </c>
      <c r="AB66" s="9">
        <v>60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73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74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60</v>
      </c>
      <c r="W68" s="9">
        <v>60</v>
      </c>
      <c r="X68" s="9">
        <v>60</v>
      </c>
      <c r="Y68" s="9">
        <v>60</v>
      </c>
      <c r="Z68" s="9">
        <v>60</v>
      </c>
      <c r="AA68" s="9">
        <v>60</v>
      </c>
      <c r="AB68" s="9">
        <v>60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75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50</v>
      </c>
      <c r="W69" s="9">
        <v>50</v>
      </c>
      <c r="X69" s="9">
        <v>50</v>
      </c>
      <c r="Y69" s="9">
        <v>50</v>
      </c>
      <c r="Z69" s="9">
        <v>50</v>
      </c>
      <c r="AA69" s="9">
        <v>60</v>
      </c>
      <c r="AB69" s="9">
        <v>60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76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50</v>
      </c>
      <c r="W70" s="9">
        <v>50</v>
      </c>
      <c r="X70" s="9">
        <v>50</v>
      </c>
      <c r="Y70" s="9">
        <v>50</v>
      </c>
      <c r="Z70" s="9">
        <v>50</v>
      </c>
      <c r="AA70" s="9">
        <v>60</v>
      </c>
      <c r="AB70" s="9">
        <v>60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77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50</v>
      </c>
      <c r="W71" s="9">
        <v>50</v>
      </c>
      <c r="X71" s="9">
        <v>50</v>
      </c>
      <c r="Y71" s="9">
        <v>50</v>
      </c>
      <c r="Z71" s="9">
        <v>50</v>
      </c>
      <c r="AA71" s="9">
        <v>60</v>
      </c>
      <c r="AB71" s="9">
        <v>60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78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50</v>
      </c>
      <c r="W72" s="9">
        <v>50</v>
      </c>
      <c r="X72" s="9">
        <v>50</v>
      </c>
      <c r="Y72" s="9">
        <v>50</v>
      </c>
      <c r="Z72" s="9">
        <v>50</v>
      </c>
      <c r="AA72" s="9">
        <v>60</v>
      </c>
      <c r="AB72" s="9">
        <v>60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79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50</v>
      </c>
      <c r="W73" s="9">
        <v>50</v>
      </c>
      <c r="X73" s="9">
        <v>50</v>
      </c>
      <c r="Y73" s="9">
        <v>50</v>
      </c>
      <c r="Z73" s="9">
        <v>50</v>
      </c>
      <c r="AA73" s="9">
        <v>60</v>
      </c>
      <c r="AB73" s="9">
        <v>60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80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50</v>
      </c>
      <c r="W74" s="9">
        <v>50</v>
      </c>
      <c r="X74" s="9">
        <v>50</v>
      </c>
      <c r="Y74" s="9">
        <v>50</v>
      </c>
      <c r="Z74" s="9">
        <v>50</v>
      </c>
      <c r="AA74" s="9">
        <v>60</v>
      </c>
      <c r="AB74" s="9">
        <v>60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81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40</v>
      </c>
      <c r="W75" s="9">
        <v>40</v>
      </c>
      <c r="X75" s="9">
        <v>40</v>
      </c>
      <c r="Y75" s="9">
        <v>40</v>
      </c>
      <c r="Z75" s="9">
        <v>40</v>
      </c>
      <c r="AA75" s="9">
        <v>50</v>
      </c>
      <c r="AB75" s="9">
        <v>50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82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60</v>
      </c>
      <c r="W76" s="9">
        <v>60</v>
      </c>
      <c r="X76" s="9">
        <v>60</v>
      </c>
      <c r="Y76" s="9">
        <v>60</v>
      </c>
      <c r="Z76" s="9">
        <v>60</v>
      </c>
      <c r="AA76" s="9">
        <v>50</v>
      </c>
      <c r="AB76" s="9">
        <v>50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 aca="true" t="shared" si="1" ref="D77:AH77">SUM(D53:D76)</f>
        <v>0</v>
      </c>
      <c r="E77" s="11">
        <f t="shared" si="1"/>
        <v>0</v>
      </c>
      <c r="F77" s="11">
        <f t="shared" si="1"/>
        <v>0</v>
      </c>
      <c r="G77" s="11">
        <f t="shared" si="1"/>
        <v>0</v>
      </c>
      <c r="H77" s="11">
        <f t="shared" si="1"/>
        <v>0</v>
      </c>
      <c r="I77" s="11">
        <f t="shared" si="1"/>
        <v>0</v>
      </c>
      <c r="J77" s="11">
        <f t="shared" si="1"/>
        <v>0</v>
      </c>
      <c r="K77" s="11">
        <f t="shared" si="1"/>
        <v>0</v>
      </c>
      <c r="L77" s="11">
        <f t="shared" si="1"/>
        <v>0</v>
      </c>
      <c r="M77" s="11">
        <f t="shared" si="1"/>
        <v>0</v>
      </c>
      <c r="N77" s="11">
        <f t="shared" si="1"/>
        <v>0</v>
      </c>
      <c r="O77" s="11">
        <f t="shared" si="1"/>
        <v>0</v>
      </c>
      <c r="P77" s="11">
        <f t="shared" si="1"/>
        <v>0</v>
      </c>
      <c r="Q77" s="11">
        <f t="shared" si="1"/>
        <v>0</v>
      </c>
      <c r="R77" s="11">
        <f t="shared" si="1"/>
        <v>0</v>
      </c>
      <c r="S77" s="11">
        <f t="shared" si="1"/>
        <v>0</v>
      </c>
      <c r="T77" s="11">
        <f t="shared" si="1"/>
        <v>0</v>
      </c>
      <c r="U77" s="11">
        <f t="shared" si="1"/>
        <v>0</v>
      </c>
      <c r="V77" s="11">
        <f t="shared" si="1"/>
        <v>1310</v>
      </c>
      <c r="W77" s="11">
        <f t="shared" si="1"/>
        <v>1310</v>
      </c>
      <c r="X77" s="11">
        <f t="shared" si="1"/>
        <v>1310</v>
      </c>
      <c r="Y77" s="11">
        <f t="shared" si="1"/>
        <v>1310</v>
      </c>
      <c r="Z77" s="11">
        <f t="shared" si="1"/>
        <v>1310</v>
      </c>
      <c r="AA77" s="11">
        <f t="shared" si="1"/>
        <v>1400</v>
      </c>
      <c r="AB77" s="11">
        <f t="shared" si="1"/>
        <v>1400</v>
      </c>
      <c r="AC77" s="11">
        <f t="shared" si="1"/>
        <v>0</v>
      </c>
      <c r="AD77" s="11">
        <f t="shared" si="1"/>
        <v>0</v>
      </c>
      <c r="AE77" s="11">
        <f t="shared" si="1"/>
        <v>0</v>
      </c>
      <c r="AF77" s="11">
        <f t="shared" si="1"/>
        <v>0</v>
      </c>
      <c r="AG77" s="11">
        <f t="shared" si="1"/>
        <v>0</v>
      </c>
      <c r="AH77" s="11">
        <f t="shared" si="1"/>
        <v>0</v>
      </c>
      <c r="AI77" s="11">
        <f>SUM(D77:AH77)</f>
        <v>9350</v>
      </c>
    </row>
    <row r="79" spans="3:34" ht="12.75">
      <c r="C79" s="15" t="s">
        <v>10</v>
      </c>
      <c r="D79" s="15"/>
      <c r="E79" s="15"/>
      <c r="F79" s="15"/>
      <c r="G79" s="15"/>
      <c r="H79" s="15"/>
      <c r="AD79" s="16" t="s">
        <v>83</v>
      </c>
      <c r="AE79" s="16"/>
      <c r="AF79" s="16"/>
      <c r="AG79" s="16"/>
      <c r="AH79" s="16"/>
    </row>
    <row r="80" spans="2:13" ht="12.75">
      <c r="B80" s="12" t="s">
        <v>1</v>
      </c>
      <c r="C80" s="12"/>
      <c r="D80" s="12"/>
      <c r="E80" s="12"/>
      <c r="F80" s="12"/>
      <c r="G80" s="13" t="s">
        <v>2</v>
      </c>
      <c r="H80" s="13"/>
      <c r="I80" s="13"/>
      <c r="J80" s="13"/>
      <c r="K80" s="13"/>
      <c r="L80" s="13"/>
      <c r="M80" s="13"/>
    </row>
    <row r="81" spans="2:13" ht="12.75">
      <c r="B81" s="12" t="s">
        <v>3</v>
      </c>
      <c r="C81" s="12"/>
      <c r="D81" s="12"/>
      <c r="E81" s="12"/>
      <c r="F81" s="12"/>
      <c r="G81" s="13" t="s">
        <v>4</v>
      </c>
      <c r="H81" s="13"/>
      <c r="I81" s="13"/>
      <c r="J81" s="13"/>
      <c r="K81" s="13"/>
      <c r="L81" s="13"/>
      <c r="M81" s="13"/>
    </row>
    <row r="82" spans="2:13" ht="12.75">
      <c r="B82" s="12" t="s">
        <v>5</v>
      </c>
      <c r="C82" s="12"/>
      <c r="D82" s="12"/>
      <c r="E82" s="12"/>
      <c r="F82" s="12"/>
      <c r="G82" s="13" t="s">
        <v>6</v>
      </c>
      <c r="H82" s="13"/>
      <c r="I82" s="13"/>
      <c r="J82" s="13"/>
      <c r="K82" s="13"/>
      <c r="L82" s="13"/>
      <c r="M82" s="13"/>
    </row>
    <row r="83" spans="2:13" ht="12.75">
      <c r="B83" s="12" t="s">
        <v>7</v>
      </c>
      <c r="C83" s="12"/>
      <c r="D83" s="12"/>
      <c r="E83" s="12"/>
      <c r="F83" s="12"/>
      <c r="G83" s="13" t="s">
        <v>8</v>
      </c>
      <c r="H83" s="13"/>
      <c r="I83" s="13"/>
      <c r="J83" s="13"/>
      <c r="K83" s="13"/>
      <c r="L83" s="13"/>
      <c r="M83" s="13"/>
    </row>
    <row r="84" spans="2:13" ht="12.75">
      <c r="B84" s="12" t="s">
        <v>9</v>
      </c>
      <c r="C84" s="12"/>
      <c r="D84" s="12"/>
      <c r="E84" s="12"/>
      <c r="F84" s="12"/>
      <c r="G84" s="13" t="s">
        <v>85</v>
      </c>
      <c r="H84" s="13"/>
      <c r="I84" s="13"/>
      <c r="J84" s="13"/>
      <c r="K84" s="13"/>
      <c r="L84" s="13"/>
      <c r="M84" s="13"/>
    </row>
    <row r="85" spans="2:13" ht="12.75">
      <c r="B85" s="12" t="s">
        <v>11</v>
      </c>
      <c r="C85" s="12"/>
      <c r="D85" s="12"/>
      <c r="E85" s="12"/>
      <c r="F85" s="12"/>
      <c r="G85" s="13" t="s">
        <v>12</v>
      </c>
      <c r="H85" s="13"/>
      <c r="I85" s="13"/>
      <c r="J85" s="13"/>
      <c r="K85" s="13"/>
      <c r="L85" s="13"/>
      <c r="M85" s="13"/>
    </row>
    <row r="86" spans="2:13" ht="12.75">
      <c r="B86" s="12" t="s">
        <v>13</v>
      </c>
      <c r="C86" s="12"/>
      <c r="D86" s="12"/>
      <c r="E86" s="12"/>
      <c r="F86" s="12"/>
      <c r="G86" s="13" t="s">
        <v>14</v>
      </c>
      <c r="H86" s="13"/>
      <c r="I86" s="13"/>
      <c r="J86" s="13"/>
      <c r="K86" s="13"/>
      <c r="L86" s="13"/>
      <c r="M86" s="13"/>
    </row>
    <row r="87" spans="2:13" ht="12.75">
      <c r="B87" s="12" t="s">
        <v>15</v>
      </c>
      <c r="C87" s="12"/>
      <c r="D87" s="12"/>
      <c r="E87" s="12"/>
      <c r="F87" s="12"/>
      <c r="G87" s="14">
        <f>AI115</f>
        <v>1407</v>
      </c>
      <c r="H87" s="14"/>
      <c r="I87" s="14"/>
      <c r="J87" s="14"/>
      <c r="K87" s="14"/>
      <c r="L87" s="14"/>
      <c r="M87" s="14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51</v>
      </c>
      <c r="E90" s="6" t="s">
        <v>52</v>
      </c>
      <c r="F90" s="6" t="s">
        <v>53</v>
      </c>
      <c r="G90" s="6" t="s">
        <v>54</v>
      </c>
      <c r="H90" s="6" t="s">
        <v>55</v>
      </c>
      <c r="I90" s="6" t="s">
        <v>56</v>
      </c>
      <c r="J90" s="6" t="s">
        <v>57</v>
      </c>
      <c r="K90" s="6" t="s">
        <v>51</v>
      </c>
      <c r="L90" s="6" t="s">
        <v>52</v>
      </c>
      <c r="M90" s="6" t="s">
        <v>53</v>
      </c>
      <c r="N90" s="6" t="s">
        <v>54</v>
      </c>
      <c r="O90" s="6" t="s">
        <v>55</v>
      </c>
      <c r="P90" s="6" t="s">
        <v>56</v>
      </c>
      <c r="Q90" s="6" t="s">
        <v>57</v>
      </c>
      <c r="R90" s="6" t="s">
        <v>51</v>
      </c>
      <c r="S90" s="6" t="s">
        <v>52</v>
      </c>
      <c r="T90" s="6" t="s">
        <v>53</v>
      </c>
      <c r="U90" s="6" t="s">
        <v>54</v>
      </c>
      <c r="V90" s="6" t="s">
        <v>55</v>
      </c>
      <c r="W90" s="6" t="s">
        <v>56</v>
      </c>
      <c r="X90" s="6" t="s">
        <v>57</v>
      </c>
      <c r="Y90" s="6" t="s">
        <v>51</v>
      </c>
      <c r="Z90" s="6" t="s">
        <v>52</v>
      </c>
      <c r="AA90" s="6" t="s">
        <v>53</v>
      </c>
      <c r="AB90" s="6" t="s">
        <v>54</v>
      </c>
      <c r="AC90" s="6" t="s">
        <v>55</v>
      </c>
      <c r="AD90" s="6" t="s">
        <v>56</v>
      </c>
      <c r="AE90" s="6" t="s">
        <v>57</v>
      </c>
      <c r="AF90" s="6" t="s">
        <v>51</v>
      </c>
      <c r="AG90" s="6" t="s">
        <v>52</v>
      </c>
      <c r="AH90" s="6" t="s">
        <v>53</v>
      </c>
      <c r="AI90" s="7" t="s">
        <v>58</v>
      </c>
    </row>
    <row r="91" spans="2:34" ht="12.75">
      <c r="B91" s="8" t="s">
        <v>59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10</v>
      </c>
      <c r="W91" s="9">
        <v>10</v>
      </c>
      <c r="X91" s="9">
        <v>10</v>
      </c>
      <c r="Y91" s="9">
        <v>10</v>
      </c>
      <c r="Z91" s="9">
        <v>10</v>
      </c>
      <c r="AA91" s="9">
        <v>10</v>
      </c>
      <c r="AB91" s="9">
        <v>10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60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10</v>
      </c>
      <c r="W92" s="9">
        <v>10</v>
      </c>
      <c r="X92" s="9">
        <v>10</v>
      </c>
      <c r="Y92" s="9">
        <v>10</v>
      </c>
      <c r="Z92" s="9">
        <v>10</v>
      </c>
      <c r="AA92" s="9">
        <v>10</v>
      </c>
      <c r="AB92" s="9">
        <v>10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61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10</v>
      </c>
      <c r="W93" s="9">
        <v>10</v>
      </c>
      <c r="X93" s="9">
        <v>10</v>
      </c>
      <c r="Y93" s="9">
        <v>10</v>
      </c>
      <c r="Z93" s="9">
        <v>10</v>
      </c>
      <c r="AA93" s="9">
        <v>10</v>
      </c>
      <c r="AB93" s="9">
        <v>10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62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10</v>
      </c>
      <c r="W94" s="9">
        <v>10</v>
      </c>
      <c r="X94" s="9">
        <v>10</v>
      </c>
      <c r="Y94" s="9">
        <v>10</v>
      </c>
      <c r="Z94" s="9">
        <v>10</v>
      </c>
      <c r="AA94" s="9">
        <v>10</v>
      </c>
      <c r="AB94" s="9">
        <v>10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63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10</v>
      </c>
      <c r="W95" s="9">
        <v>10</v>
      </c>
      <c r="X95" s="9">
        <v>10</v>
      </c>
      <c r="Y95" s="9">
        <v>10</v>
      </c>
      <c r="Z95" s="9">
        <v>10</v>
      </c>
      <c r="AA95" s="9">
        <v>10</v>
      </c>
      <c r="AB95" s="9">
        <v>10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64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10</v>
      </c>
      <c r="W96" s="9">
        <v>10</v>
      </c>
      <c r="X96" s="9">
        <v>10</v>
      </c>
      <c r="Y96" s="9">
        <v>10</v>
      </c>
      <c r="Z96" s="9">
        <v>10</v>
      </c>
      <c r="AA96" s="9">
        <v>10</v>
      </c>
      <c r="AB96" s="9">
        <v>10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65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10</v>
      </c>
      <c r="W97" s="9">
        <v>10</v>
      </c>
      <c r="X97" s="9">
        <v>10</v>
      </c>
      <c r="Y97" s="9">
        <v>10</v>
      </c>
      <c r="Z97" s="9">
        <v>10</v>
      </c>
      <c r="AA97" s="9">
        <v>10</v>
      </c>
      <c r="AB97" s="9">
        <v>10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66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10</v>
      </c>
      <c r="W98" s="9">
        <v>10</v>
      </c>
      <c r="X98" s="9">
        <v>10</v>
      </c>
      <c r="Y98" s="9">
        <v>10</v>
      </c>
      <c r="Z98" s="9">
        <v>10</v>
      </c>
      <c r="AA98" s="9">
        <v>10</v>
      </c>
      <c r="AB98" s="9">
        <v>10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67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7</v>
      </c>
      <c r="W99" s="9">
        <v>7</v>
      </c>
      <c r="X99" s="9">
        <v>7</v>
      </c>
      <c r="Y99" s="9">
        <v>7</v>
      </c>
      <c r="Z99" s="9">
        <v>7</v>
      </c>
      <c r="AA99" s="9">
        <v>7</v>
      </c>
      <c r="AB99" s="9">
        <v>7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68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7</v>
      </c>
      <c r="W100" s="9">
        <v>7</v>
      </c>
      <c r="X100" s="9">
        <v>7</v>
      </c>
      <c r="Y100" s="9">
        <v>7</v>
      </c>
      <c r="Z100" s="9">
        <v>7</v>
      </c>
      <c r="AA100" s="9">
        <v>7</v>
      </c>
      <c r="AB100" s="9">
        <v>7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69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7</v>
      </c>
      <c r="W101" s="9">
        <v>7</v>
      </c>
      <c r="X101" s="9">
        <v>7</v>
      </c>
      <c r="Y101" s="9">
        <v>7</v>
      </c>
      <c r="Z101" s="9">
        <v>7</v>
      </c>
      <c r="AA101" s="9">
        <v>7</v>
      </c>
      <c r="AB101" s="9">
        <v>7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70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7</v>
      </c>
      <c r="W102" s="9">
        <v>7</v>
      </c>
      <c r="X102" s="9">
        <v>7</v>
      </c>
      <c r="Y102" s="9">
        <v>7</v>
      </c>
      <c r="Z102" s="9">
        <v>7</v>
      </c>
      <c r="AA102" s="9">
        <v>7</v>
      </c>
      <c r="AB102" s="9">
        <v>7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71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7</v>
      </c>
      <c r="W103" s="9">
        <v>7</v>
      </c>
      <c r="X103" s="9">
        <v>7</v>
      </c>
      <c r="Y103" s="9">
        <v>7</v>
      </c>
      <c r="Z103" s="9">
        <v>7</v>
      </c>
      <c r="AA103" s="9">
        <v>7</v>
      </c>
      <c r="AB103" s="9">
        <v>7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72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7</v>
      </c>
      <c r="W104" s="9">
        <v>7</v>
      </c>
      <c r="X104" s="9">
        <v>7</v>
      </c>
      <c r="Y104" s="9">
        <v>7</v>
      </c>
      <c r="Z104" s="9">
        <v>7</v>
      </c>
      <c r="AA104" s="9">
        <v>7</v>
      </c>
      <c r="AB104" s="9">
        <v>7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73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7</v>
      </c>
      <c r="W105" s="9">
        <v>7</v>
      </c>
      <c r="X105" s="9">
        <v>7</v>
      </c>
      <c r="Y105" s="9">
        <v>7</v>
      </c>
      <c r="Z105" s="9">
        <v>7</v>
      </c>
      <c r="AA105" s="9">
        <v>7</v>
      </c>
      <c r="AB105" s="9">
        <v>7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74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7</v>
      </c>
      <c r="W106" s="9">
        <v>7</v>
      </c>
      <c r="X106" s="9">
        <v>7</v>
      </c>
      <c r="Y106" s="9">
        <v>7</v>
      </c>
      <c r="Z106" s="9">
        <v>7</v>
      </c>
      <c r="AA106" s="9">
        <v>7</v>
      </c>
      <c r="AB106" s="9">
        <v>7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75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7</v>
      </c>
      <c r="W107" s="9">
        <v>7</v>
      </c>
      <c r="X107" s="9">
        <v>7</v>
      </c>
      <c r="Y107" s="9">
        <v>7</v>
      </c>
      <c r="Z107" s="9">
        <v>7</v>
      </c>
      <c r="AA107" s="9">
        <v>7</v>
      </c>
      <c r="AB107" s="9">
        <v>7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76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7</v>
      </c>
      <c r="W108" s="9">
        <v>7</v>
      </c>
      <c r="X108" s="9">
        <v>7</v>
      </c>
      <c r="Y108" s="9">
        <v>7</v>
      </c>
      <c r="Z108" s="9">
        <v>7</v>
      </c>
      <c r="AA108" s="9">
        <v>7</v>
      </c>
      <c r="AB108" s="9">
        <v>7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77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7</v>
      </c>
      <c r="W109" s="9">
        <v>7</v>
      </c>
      <c r="X109" s="9">
        <v>7</v>
      </c>
      <c r="Y109" s="9">
        <v>7</v>
      </c>
      <c r="Z109" s="9">
        <v>7</v>
      </c>
      <c r="AA109" s="9">
        <v>7</v>
      </c>
      <c r="AB109" s="9">
        <v>7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78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7</v>
      </c>
      <c r="W110" s="9">
        <v>7</v>
      </c>
      <c r="X110" s="9">
        <v>7</v>
      </c>
      <c r="Y110" s="9">
        <v>7</v>
      </c>
      <c r="Z110" s="9">
        <v>7</v>
      </c>
      <c r="AA110" s="9">
        <v>7</v>
      </c>
      <c r="AB110" s="9">
        <v>7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79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7</v>
      </c>
      <c r="W111" s="9">
        <v>7</v>
      </c>
      <c r="X111" s="9">
        <v>7</v>
      </c>
      <c r="Y111" s="9">
        <v>7</v>
      </c>
      <c r="Z111" s="9">
        <v>7</v>
      </c>
      <c r="AA111" s="9">
        <v>7</v>
      </c>
      <c r="AB111" s="9">
        <v>7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80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10</v>
      </c>
      <c r="W112" s="9">
        <v>10</v>
      </c>
      <c r="X112" s="9">
        <v>10</v>
      </c>
      <c r="Y112" s="9">
        <v>10</v>
      </c>
      <c r="Z112" s="9">
        <v>10</v>
      </c>
      <c r="AA112" s="9">
        <v>10</v>
      </c>
      <c r="AB112" s="9">
        <v>10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81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10</v>
      </c>
      <c r="W113" s="9">
        <v>10</v>
      </c>
      <c r="X113" s="9">
        <v>10</v>
      </c>
      <c r="Y113" s="9">
        <v>10</v>
      </c>
      <c r="Z113" s="9">
        <v>10</v>
      </c>
      <c r="AA113" s="9">
        <v>10</v>
      </c>
      <c r="AB113" s="9">
        <v>10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82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10</v>
      </c>
      <c r="W114" s="9">
        <v>10</v>
      </c>
      <c r="X114" s="9">
        <v>10</v>
      </c>
      <c r="Y114" s="9">
        <v>10</v>
      </c>
      <c r="Z114" s="9">
        <v>10</v>
      </c>
      <c r="AA114" s="9">
        <v>10</v>
      </c>
      <c r="AB114" s="9">
        <v>10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 t="s">
        <v>50</v>
      </c>
      <c r="D115" s="11">
        <f aca="true" t="shared" si="2" ref="D115:AH115">SUM(D91:D114)</f>
        <v>0</v>
      </c>
      <c r="E115" s="11">
        <f t="shared" si="2"/>
        <v>0</v>
      </c>
      <c r="F115" s="11">
        <f t="shared" si="2"/>
        <v>0</v>
      </c>
      <c r="G115" s="11">
        <f t="shared" si="2"/>
        <v>0</v>
      </c>
      <c r="H115" s="11">
        <f t="shared" si="2"/>
        <v>0</v>
      </c>
      <c r="I115" s="11">
        <f t="shared" si="2"/>
        <v>0</v>
      </c>
      <c r="J115" s="11">
        <f t="shared" si="2"/>
        <v>0</v>
      </c>
      <c r="K115" s="11">
        <f t="shared" si="2"/>
        <v>0</v>
      </c>
      <c r="L115" s="11">
        <f t="shared" si="2"/>
        <v>0</v>
      </c>
      <c r="M115" s="11">
        <f t="shared" si="2"/>
        <v>0</v>
      </c>
      <c r="N115" s="11">
        <f t="shared" si="2"/>
        <v>0</v>
      </c>
      <c r="O115" s="11">
        <f t="shared" si="2"/>
        <v>0</v>
      </c>
      <c r="P115" s="11">
        <f t="shared" si="2"/>
        <v>0</v>
      </c>
      <c r="Q115" s="11">
        <f t="shared" si="2"/>
        <v>0</v>
      </c>
      <c r="R115" s="11">
        <f t="shared" si="2"/>
        <v>0</v>
      </c>
      <c r="S115" s="11">
        <f t="shared" si="2"/>
        <v>0</v>
      </c>
      <c r="T115" s="11">
        <f t="shared" si="2"/>
        <v>0</v>
      </c>
      <c r="U115" s="11">
        <f t="shared" si="2"/>
        <v>0</v>
      </c>
      <c r="V115" s="11">
        <f t="shared" si="2"/>
        <v>201</v>
      </c>
      <c r="W115" s="11">
        <f t="shared" si="2"/>
        <v>201</v>
      </c>
      <c r="X115" s="11">
        <f t="shared" si="2"/>
        <v>201</v>
      </c>
      <c r="Y115" s="11">
        <f t="shared" si="2"/>
        <v>201</v>
      </c>
      <c r="Z115" s="11">
        <f t="shared" si="2"/>
        <v>201</v>
      </c>
      <c r="AA115" s="11">
        <f t="shared" si="2"/>
        <v>201</v>
      </c>
      <c r="AB115" s="11">
        <f t="shared" si="2"/>
        <v>201</v>
      </c>
      <c r="AC115" s="11">
        <f t="shared" si="2"/>
        <v>0</v>
      </c>
      <c r="AD115" s="11">
        <f t="shared" si="2"/>
        <v>0</v>
      </c>
      <c r="AE115" s="11">
        <f t="shared" si="2"/>
        <v>0</v>
      </c>
      <c r="AF115" s="11">
        <f t="shared" si="2"/>
        <v>0</v>
      </c>
      <c r="AG115" s="11">
        <f t="shared" si="2"/>
        <v>0</v>
      </c>
      <c r="AH115" s="11">
        <f t="shared" si="2"/>
        <v>0</v>
      </c>
      <c r="AI115" s="11">
        <f>SUM(D115:AH115)</f>
        <v>1407</v>
      </c>
    </row>
    <row r="117" spans="3:34" ht="12.75">
      <c r="C117" s="15" t="s">
        <v>85</v>
      </c>
      <c r="D117" s="15"/>
      <c r="E117" s="15"/>
      <c r="F117" s="15"/>
      <c r="G117" s="15"/>
      <c r="H117" s="15"/>
      <c r="AD117" s="16" t="s">
        <v>83</v>
      </c>
      <c r="AE117" s="16"/>
      <c r="AF117" s="16"/>
      <c r="AG117" s="16"/>
      <c r="AH117" s="16"/>
    </row>
    <row r="118" spans="2:13" ht="12.75">
      <c r="B118" s="12" t="s">
        <v>1</v>
      </c>
      <c r="C118" s="12"/>
      <c r="D118" s="12"/>
      <c r="E118" s="12"/>
      <c r="F118" s="12"/>
      <c r="G118" s="13" t="s">
        <v>2</v>
      </c>
      <c r="H118" s="13"/>
      <c r="I118" s="13"/>
      <c r="J118" s="13"/>
      <c r="K118" s="13"/>
      <c r="L118" s="13"/>
      <c r="M118" s="13"/>
    </row>
    <row r="119" spans="2:13" ht="12.75">
      <c r="B119" s="12" t="s">
        <v>3</v>
      </c>
      <c r="C119" s="12"/>
      <c r="D119" s="12"/>
      <c r="E119" s="12"/>
      <c r="F119" s="12"/>
      <c r="G119" s="13" t="s">
        <v>4</v>
      </c>
      <c r="H119" s="13"/>
      <c r="I119" s="13"/>
      <c r="J119" s="13"/>
      <c r="K119" s="13"/>
      <c r="L119" s="13"/>
      <c r="M119" s="13"/>
    </row>
    <row r="120" spans="2:13" ht="12.75">
      <c r="B120" s="12" t="s">
        <v>5</v>
      </c>
      <c r="C120" s="12"/>
      <c r="D120" s="12"/>
      <c r="E120" s="12"/>
      <c r="F120" s="12"/>
      <c r="G120" s="13" t="s">
        <v>6</v>
      </c>
      <c r="H120" s="13"/>
      <c r="I120" s="13"/>
      <c r="J120" s="13"/>
      <c r="K120" s="13"/>
      <c r="L120" s="13"/>
      <c r="M120" s="13"/>
    </row>
    <row r="121" spans="2:13" ht="12.75">
      <c r="B121" s="12" t="s">
        <v>7</v>
      </c>
      <c r="C121" s="12"/>
      <c r="D121" s="12"/>
      <c r="E121" s="12"/>
      <c r="F121" s="12"/>
      <c r="G121" s="13" t="s">
        <v>8</v>
      </c>
      <c r="H121" s="13"/>
      <c r="I121" s="13"/>
      <c r="J121" s="13"/>
      <c r="K121" s="13"/>
      <c r="L121" s="13"/>
      <c r="M121" s="13"/>
    </row>
    <row r="122" spans="2:13" ht="12.75">
      <c r="B122" s="12" t="s">
        <v>9</v>
      </c>
      <c r="C122" s="12"/>
      <c r="D122" s="12"/>
      <c r="E122" s="12"/>
      <c r="F122" s="12"/>
      <c r="G122" s="13" t="s">
        <v>86</v>
      </c>
      <c r="H122" s="13"/>
      <c r="I122" s="13"/>
      <c r="J122" s="13"/>
      <c r="K122" s="13"/>
      <c r="L122" s="13"/>
      <c r="M122" s="13"/>
    </row>
    <row r="123" spans="2:13" ht="12.75">
      <c r="B123" s="12" t="s">
        <v>11</v>
      </c>
      <c r="C123" s="12"/>
      <c r="D123" s="12"/>
      <c r="E123" s="12"/>
      <c r="F123" s="12"/>
      <c r="G123" s="13" t="s">
        <v>12</v>
      </c>
      <c r="H123" s="13"/>
      <c r="I123" s="13"/>
      <c r="J123" s="13"/>
      <c r="K123" s="13"/>
      <c r="L123" s="13"/>
      <c r="M123" s="13"/>
    </row>
    <row r="124" spans="2:13" ht="12.75">
      <c r="B124" s="12" t="s">
        <v>13</v>
      </c>
      <c r="C124" s="12"/>
      <c r="D124" s="12"/>
      <c r="E124" s="12"/>
      <c r="F124" s="12"/>
      <c r="G124" s="13" t="s">
        <v>14</v>
      </c>
      <c r="H124" s="13"/>
      <c r="I124" s="13"/>
      <c r="J124" s="13"/>
      <c r="K124" s="13"/>
      <c r="L124" s="13"/>
      <c r="M124" s="13"/>
    </row>
    <row r="125" spans="2:13" ht="12.75">
      <c r="B125" s="12" t="s">
        <v>15</v>
      </c>
      <c r="C125" s="12"/>
      <c r="D125" s="12"/>
      <c r="E125" s="12"/>
      <c r="F125" s="12"/>
      <c r="G125" s="14">
        <f>AI153</f>
        <v>42203</v>
      </c>
      <c r="H125" s="14"/>
      <c r="I125" s="14"/>
      <c r="J125" s="14"/>
      <c r="K125" s="14"/>
      <c r="L125" s="14"/>
      <c r="M125" s="14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51</v>
      </c>
      <c r="E128" s="6" t="s">
        <v>52</v>
      </c>
      <c r="F128" s="6" t="s">
        <v>53</v>
      </c>
      <c r="G128" s="6" t="s">
        <v>54</v>
      </c>
      <c r="H128" s="6" t="s">
        <v>55</v>
      </c>
      <c r="I128" s="6" t="s">
        <v>56</v>
      </c>
      <c r="J128" s="6" t="s">
        <v>57</v>
      </c>
      <c r="K128" s="6" t="s">
        <v>51</v>
      </c>
      <c r="L128" s="6" t="s">
        <v>52</v>
      </c>
      <c r="M128" s="6" t="s">
        <v>53</v>
      </c>
      <c r="N128" s="6" t="s">
        <v>54</v>
      </c>
      <c r="O128" s="6" t="s">
        <v>55</v>
      </c>
      <c r="P128" s="6" t="s">
        <v>56</v>
      </c>
      <c r="Q128" s="6" t="s">
        <v>57</v>
      </c>
      <c r="R128" s="6" t="s">
        <v>51</v>
      </c>
      <c r="S128" s="6" t="s">
        <v>52</v>
      </c>
      <c r="T128" s="6" t="s">
        <v>53</v>
      </c>
      <c r="U128" s="6" t="s">
        <v>54</v>
      </c>
      <c r="V128" s="6" t="s">
        <v>55</v>
      </c>
      <c r="W128" s="6" t="s">
        <v>56</v>
      </c>
      <c r="X128" s="6" t="s">
        <v>57</v>
      </c>
      <c r="Y128" s="6" t="s">
        <v>51</v>
      </c>
      <c r="Z128" s="6" t="s">
        <v>52</v>
      </c>
      <c r="AA128" s="6" t="s">
        <v>53</v>
      </c>
      <c r="AB128" s="6" t="s">
        <v>54</v>
      </c>
      <c r="AC128" s="6" t="s">
        <v>55</v>
      </c>
      <c r="AD128" s="6" t="s">
        <v>56</v>
      </c>
      <c r="AE128" s="6" t="s">
        <v>57</v>
      </c>
      <c r="AF128" s="6" t="s">
        <v>51</v>
      </c>
      <c r="AG128" s="6" t="s">
        <v>52</v>
      </c>
      <c r="AH128" s="6" t="s">
        <v>53</v>
      </c>
      <c r="AI128" s="7" t="s">
        <v>58</v>
      </c>
    </row>
    <row r="129" spans="2:34" ht="12.75">
      <c r="B129" s="8" t="s">
        <v>59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120</v>
      </c>
      <c r="W129" s="9">
        <v>120</v>
      </c>
      <c r="X129" s="9">
        <v>120</v>
      </c>
      <c r="Y129" s="9">
        <v>120</v>
      </c>
      <c r="Z129" s="9">
        <v>120</v>
      </c>
      <c r="AA129" s="9">
        <v>175</v>
      </c>
      <c r="AB129" s="9">
        <v>175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60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120</v>
      </c>
      <c r="W130" s="9">
        <v>120</v>
      </c>
      <c r="X130" s="9">
        <v>120</v>
      </c>
      <c r="Y130" s="9">
        <v>120</v>
      </c>
      <c r="Z130" s="9">
        <v>120</v>
      </c>
      <c r="AA130" s="9">
        <v>175</v>
      </c>
      <c r="AB130" s="9">
        <v>175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61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120</v>
      </c>
      <c r="W131" s="9">
        <v>120</v>
      </c>
      <c r="X131" s="9">
        <v>120</v>
      </c>
      <c r="Y131" s="9">
        <v>120</v>
      </c>
      <c r="Z131" s="9">
        <v>120</v>
      </c>
      <c r="AA131" s="9">
        <v>175</v>
      </c>
      <c r="AB131" s="9">
        <v>175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62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120</v>
      </c>
      <c r="W132" s="9">
        <v>120</v>
      </c>
      <c r="X132" s="9">
        <v>120</v>
      </c>
      <c r="Y132" s="9">
        <v>120</v>
      </c>
      <c r="Z132" s="9">
        <v>120</v>
      </c>
      <c r="AA132" s="9">
        <v>175</v>
      </c>
      <c r="AB132" s="9">
        <v>175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63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120</v>
      </c>
      <c r="W133" s="9">
        <v>120</v>
      </c>
      <c r="X133" s="9">
        <v>120</v>
      </c>
      <c r="Y133" s="9">
        <v>120</v>
      </c>
      <c r="Z133" s="9">
        <v>120</v>
      </c>
      <c r="AA133" s="9">
        <v>175</v>
      </c>
      <c r="AB133" s="9">
        <v>175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64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120</v>
      </c>
      <c r="W134" s="9">
        <v>120</v>
      </c>
      <c r="X134" s="9">
        <v>120</v>
      </c>
      <c r="Y134" s="9">
        <v>120</v>
      </c>
      <c r="Z134" s="9">
        <v>120</v>
      </c>
      <c r="AA134" s="9">
        <v>175</v>
      </c>
      <c r="AB134" s="9">
        <v>175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65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255</v>
      </c>
      <c r="W135" s="9">
        <v>255</v>
      </c>
      <c r="X135" s="9">
        <v>255</v>
      </c>
      <c r="Y135" s="9">
        <v>255</v>
      </c>
      <c r="Z135" s="9">
        <v>255</v>
      </c>
      <c r="AA135" s="9">
        <v>310</v>
      </c>
      <c r="AB135" s="9">
        <v>310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66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278</v>
      </c>
      <c r="W136" s="9">
        <v>278</v>
      </c>
      <c r="X136" s="9">
        <v>278</v>
      </c>
      <c r="Y136" s="9">
        <v>278</v>
      </c>
      <c r="Z136" s="9">
        <v>278</v>
      </c>
      <c r="AA136" s="9">
        <v>310</v>
      </c>
      <c r="AB136" s="9">
        <v>310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67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281</v>
      </c>
      <c r="W137" s="9">
        <v>281</v>
      </c>
      <c r="X137" s="9">
        <v>281</v>
      </c>
      <c r="Y137" s="9">
        <v>281</v>
      </c>
      <c r="Z137" s="9">
        <v>281</v>
      </c>
      <c r="AA137" s="9">
        <v>313</v>
      </c>
      <c r="AB137" s="9">
        <v>313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68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281</v>
      </c>
      <c r="W138" s="9">
        <v>281</v>
      </c>
      <c r="X138" s="9">
        <v>281</v>
      </c>
      <c r="Y138" s="9">
        <v>281</v>
      </c>
      <c r="Z138" s="9">
        <v>281</v>
      </c>
      <c r="AA138" s="9">
        <v>313</v>
      </c>
      <c r="AB138" s="9">
        <v>313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69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281</v>
      </c>
      <c r="W139" s="9">
        <v>281</v>
      </c>
      <c r="X139" s="9">
        <v>281</v>
      </c>
      <c r="Y139" s="9">
        <v>281</v>
      </c>
      <c r="Z139" s="9">
        <v>281</v>
      </c>
      <c r="AA139" s="9">
        <v>313</v>
      </c>
      <c r="AB139" s="9">
        <v>313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70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281</v>
      </c>
      <c r="W140" s="9">
        <v>281</v>
      </c>
      <c r="X140" s="9">
        <v>281</v>
      </c>
      <c r="Y140" s="9">
        <v>281</v>
      </c>
      <c r="Z140" s="9">
        <v>281</v>
      </c>
      <c r="AA140" s="9">
        <v>313</v>
      </c>
      <c r="AB140" s="9">
        <v>313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71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281</v>
      </c>
      <c r="W141" s="9">
        <v>281</v>
      </c>
      <c r="X141" s="9">
        <v>281</v>
      </c>
      <c r="Y141" s="9">
        <v>281</v>
      </c>
      <c r="Z141" s="9">
        <v>281</v>
      </c>
      <c r="AA141" s="9">
        <v>313</v>
      </c>
      <c r="AB141" s="9">
        <v>313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72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281</v>
      </c>
      <c r="W142" s="9">
        <v>281</v>
      </c>
      <c r="X142" s="9">
        <v>281</v>
      </c>
      <c r="Y142" s="9">
        <v>281</v>
      </c>
      <c r="Z142" s="9">
        <v>281</v>
      </c>
      <c r="AA142" s="9">
        <v>313</v>
      </c>
      <c r="AB142" s="9">
        <v>313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73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281</v>
      </c>
      <c r="W143" s="9">
        <v>281</v>
      </c>
      <c r="X143" s="9">
        <v>281</v>
      </c>
      <c r="Y143" s="9">
        <v>281</v>
      </c>
      <c r="Z143" s="9">
        <v>281</v>
      </c>
      <c r="AA143" s="9">
        <v>313</v>
      </c>
      <c r="AB143" s="9">
        <v>313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74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281</v>
      </c>
      <c r="W144" s="9">
        <v>281</v>
      </c>
      <c r="X144" s="9">
        <v>281</v>
      </c>
      <c r="Y144" s="9">
        <v>281</v>
      </c>
      <c r="Z144" s="9">
        <v>281</v>
      </c>
      <c r="AA144" s="9">
        <v>313</v>
      </c>
      <c r="AB144" s="9">
        <v>313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75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306</v>
      </c>
      <c r="W145" s="9">
        <v>306</v>
      </c>
      <c r="X145" s="9">
        <v>306</v>
      </c>
      <c r="Y145" s="9">
        <v>306</v>
      </c>
      <c r="Z145" s="9">
        <v>306</v>
      </c>
      <c r="AA145" s="9">
        <v>338</v>
      </c>
      <c r="AB145" s="9">
        <v>338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76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306</v>
      </c>
      <c r="W146" s="9">
        <v>306</v>
      </c>
      <c r="X146" s="9">
        <v>306</v>
      </c>
      <c r="Y146" s="9">
        <v>306</v>
      </c>
      <c r="Z146" s="9">
        <v>306</v>
      </c>
      <c r="AA146" s="9">
        <v>338</v>
      </c>
      <c r="AB146" s="9">
        <v>338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77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306</v>
      </c>
      <c r="W147" s="9">
        <v>306</v>
      </c>
      <c r="X147" s="9">
        <v>306</v>
      </c>
      <c r="Y147" s="9">
        <v>306</v>
      </c>
      <c r="Z147" s="9">
        <v>306</v>
      </c>
      <c r="AA147" s="9">
        <v>338</v>
      </c>
      <c r="AB147" s="9">
        <v>338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78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306</v>
      </c>
      <c r="W148" s="9">
        <v>306</v>
      </c>
      <c r="X148" s="9">
        <v>306</v>
      </c>
      <c r="Y148" s="9">
        <v>306</v>
      </c>
      <c r="Z148" s="9">
        <v>306</v>
      </c>
      <c r="AA148" s="9">
        <v>338</v>
      </c>
      <c r="AB148" s="9">
        <v>338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79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306</v>
      </c>
      <c r="W149" s="9">
        <v>306</v>
      </c>
      <c r="X149" s="9">
        <v>306</v>
      </c>
      <c r="Y149" s="9">
        <v>306</v>
      </c>
      <c r="Z149" s="9">
        <v>306</v>
      </c>
      <c r="AA149" s="9">
        <v>338</v>
      </c>
      <c r="AB149" s="9">
        <v>338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80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303</v>
      </c>
      <c r="W150" s="9">
        <v>303</v>
      </c>
      <c r="X150" s="9">
        <v>303</v>
      </c>
      <c r="Y150" s="9">
        <v>303</v>
      </c>
      <c r="Z150" s="9">
        <v>303</v>
      </c>
      <c r="AA150" s="9">
        <v>335</v>
      </c>
      <c r="AB150" s="9">
        <v>335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81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303</v>
      </c>
      <c r="W151" s="9">
        <v>303</v>
      </c>
      <c r="X151" s="9">
        <v>303</v>
      </c>
      <c r="Y151" s="9">
        <v>303</v>
      </c>
      <c r="Z151" s="9">
        <v>303</v>
      </c>
      <c r="AA151" s="9">
        <v>335</v>
      </c>
      <c r="AB151" s="9">
        <v>335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82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120</v>
      </c>
      <c r="W152" s="9">
        <v>120</v>
      </c>
      <c r="X152" s="9">
        <v>120</v>
      </c>
      <c r="Y152" s="9">
        <v>120</v>
      </c>
      <c r="Z152" s="9">
        <v>120</v>
      </c>
      <c r="AA152" s="9">
        <v>175</v>
      </c>
      <c r="AB152" s="9">
        <v>175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 t="s">
        <v>50</v>
      </c>
      <c r="D153" s="11">
        <f aca="true" t="shared" si="3" ref="D153:AH153">SUM(D129:D152)</f>
        <v>0</v>
      </c>
      <c r="E153" s="11">
        <f t="shared" si="3"/>
        <v>0</v>
      </c>
      <c r="F153" s="11">
        <f t="shared" si="3"/>
        <v>0</v>
      </c>
      <c r="G153" s="11">
        <f t="shared" si="3"/>
        <v>0</v>
      </c>
      <c r="H153" s="11">
        <f t="shared" si="3"/>
        <v>0</v>
      </c>
      <c r="I153" s="11">
        <f t="shared" si="3"/>
        <v>0</v>
      </c>
      <c r="J153" s="11">
        <f t="shared" si="3"/>
        <v>0</v>
      </c>
      <c r="K153" s="11">
        <f t="shared" si="3"/>
        <v>0</v>
      </c>
      <c r="L153" s="11">
        <f t="shared" si="3"/>
        <v>0</v>
      </c>
      <c r="M153" s="11">
        <f t="shared" si="3"/>
        <v>0</v>
      </c>
      <c r="N153" s="11">
        <f t="shared" si="3"/>
        <v>0</v>
      </c>
      <c r="O153" s="11">
        <f t="shared" si="3"/>
        <v>0</v>
      </c>
      <c r="P153" s="11">
        <f t="shared" si="3"/>
        <v>0</v>
      </c>
      <c r="Q153" s="11">
        <f t="shared" si="3"/>
        <v>0</v>
      </c>
      <c r="R153" s="11">
        <f t="shared" si="3"/>
        <v>0</v>
      </c>
      <c r="S153" s="11">
        <f t="shared" si="3"/>
        <v>0</v>
      </c>
      <c r="T153" s="11">
        <f t="shared" si="3"/>
        <v>0</v>
      </c>
      <c r="U153" s="11">
        <f t="shared" si="3"/>
        <v>0</v>
      </c>
      <c r="V153" s="11">
        <f t="shared" si="3"/>
        <v>5757</v>
      </c>
      <c r="W153" s="11">
        <f t="shared" si="3"/>
        <v>5757</v>
      </c>
      <c r="X153" s="11">
        <f t="shared" si="3"/>
        <v>5757</v>
      </c>
      <c r="Y153" s="11">
        <f t="shared" si="3"/>
        <v>5757</v>
      </c>
      <c r="Z153" s="11">
        <f t="shared" si="3"/>
        <v>5757</v>
      </c>
      <c r="AA153" s="11">
        <f t="shared" si="3"/>
        <v>6709</v>
      </c>
      <c r="AB153" s="11">
        <f t="shared" si="3"/>
        <v>6709</v>
      </c>
      <c r="AC153" s="11">
        <f t="shared" si="3"/>
        <v>0</v>
      </c>
      <c r="AD153" s="11">
        <f t="shared" si="3"/>
        <v>0</v>
      </c>
      <c r="AE153" s="11">
        <f t="shared" si="3"/>
        <v>0</v>
      </c>
      <c r="AF153" s="11">
        <f t="shared" si="3"/>
        <v>0</v>
      </c>
      <c r="AG153" s="11">
        <f t="shared" si="3"/>
        <v>0</v>
      </c>
      <c r="AH153" s="11">
        <f t="shared" si="3"/>
        <v>0</v>
      </c>
      <c r="AI153" s="11">
        <f>SUM(D153:AH153)</f>
        <v>42203</v>
      </c>
    </row>
    <row r="155" spans="3:34" ht="12.75">
      <c r="C155" s="15" t="s">
        <v>86</v>
      </c>
      <c r="D155" s="15"/>
      <c r="E155" s="15"/>
      <c r="F155" s="15"/>
      <c r="G155" s="15"/>
      <c r="H155" s="15"/>
      <c r="AD155" s="16" t="s">
        <v>83</v>
      </c>
      <c r="AE155" s="16"/>
      <c r="AF155" s="16"/>
      <c r="AG155" s="16"/>
      <c r="AH155" s="16"/>
    </row>
    <row r="156" spans="2:13" ht="12.75">
      <c r="B156" s="12" t="s">
        <v>1</v>
      </c>
      <c r="C156" s="12"/>
      <c r="D156" s="12"/>
      <c r="E156" s="12"/>
      <c r="F156" s="12"/>
      <c r="G156" s="13" t="s">
        <v>2</v>
      </c>
      <c r="H156" s="13"/>
      <c r="I156" s="13"/>
      <c r="J156" s="13"/>
      <c r="K156" s="13"/>
      <c r="L156" s="13"/>
      <c r="M156" s="13"/>
    </row>
    <row r="157" spans="2:13" ht="12.75">
      <c r="B157" s="12" t="s">
        <v>3</v>
      </c>
      <c r="C157" s="12"/>
      <c r="D157" s="12"/>
      <c r="E157" s="12"/>
      <c r="F157" s="12"/>
      <c r="G157" s="13" t="s">
        <v>4</v>
      </c>
      <c r="H157" s="13"/>
      <c r="I157" s="13"/>
      <c r="J157" s="13"/>
      <c r="K157" s="13"/>
      <c r="L157" s="13"/>
      <c r="M157" s="13"/>
    </row>
    <row r="158" spans="2:13" ht="12.75">
      <c r="B158" s="12" t="s">
        <v>5</v>
      </c>
      <c r="C158" s="12"/>
      <c r="D158" s="12"/>
      <c r="E158" s="12"/>
      <c r="F158" s="12"/>
      <c r="G158" s="13" t="s">
        <v>6</v>
      </c>
      <c r="H158" s="13"/>
      <c r="I158" s="13"/>
      <c r="J158" s="13"/>
      <c r="K158" s="13"/>
      <c r="L158" s="13"/>
      <c r="M158" s="13"/>
    </row>
    <row r="159" spans="2:13" ht="12.75">
      <c r="B159" s="12" t="s">
        <v>7</v>
      </c>
      <c r="C159" s="12"/>
      <c r="D159" s="12"/>
      <c r="E159" s="12"/>
      <c r="F159" s="12"/>
      <c r="G159" s="13" t="s">
        <v>8</v>
      </c>
      <c r="H159" s="13"/>
      <c r="I159" s="13"/>
      <c r="J159" s="13"/>
      <c r="K159" s="13"/>
      <c r="L159" s="13"/>
      <c r="M159" s="13"/>
    </row>
    <row r="160" spans="2:13" ht="12.75">
      <c r="B160" s="12" t="s">
        <v>9</v>
      </c>
      <c r="C160" s="12"/>
      <c r="D160" s="12"/>
      <c r="E160" s="12"/>
      <c r="F160" s="12"/>
      <c r="G160" s="13" t="s">
        <v>86</v>
      </c>
      <c r="H160" s="13"/>
      <c r="I160" s="13"/>
      <c r="J160" s="13"/>
      <c r="K160" s="13"/>
      <c r="L160" s="13"/>
      <c r="M160" s="13"/>
    </row>
    <row r="161" spans="2:13" ht="12.75">
      <c r="B161" s="12" t="s">
        <v>11</v>
      </c>
      <c r="C161" s="12"/>
      <c r="D161" s="12"/>
      <c r="E161" s="12"/>
      <c r="F161" s="12"/>
      <c r="G161" s="13" t="s">
        <v>84</v>
      </c>
      <c r="H161" s="13"/>
      <c r="I161" s="13"/>
      <c r="J161" s="13"/>
      <c r="K161" s="13"/>
      <c r="L161" s="13"/>
      <c r="M161" s="13"/>
    </row>
    <row r="162" spans="2:13" ht="12.75">
      <c r="B162" s="12" t="s">
        <v>13</v>
      </c>
      <c r="C162" s="12"/>
      <c r="D162" s="12"/>
      <c r="E162" s="12"/>
      <c r="F162" s="12"/>
      <c r="G162" s="13" t="s">
        <v>14</v>
      </c>
      <c r="H162" s="13"/>
      <c r="I162" s="13"/>
      <c r="J162" s="13"/>
      <c r="K162" s="13"/>
      <c r="L162" s="13"/>
      <c r="M162" s="13"/>
    </row>
    <row r="163" spans="2:13" ht="12.75">
      <c r="B163" s="12" t="s">
        <v>15</v>
      </c>
      <c r="C163" s="12"/>
      <c r="D163" s="12"/>
      <c r="E163" s="12"/>
      <c r="F163" s="12"/>
      <c r="G163" s="14">
        <f>AI191</f>
        <v>22710</v>
      </c>
      <c r="H163" s="14"/>
      <c r="I163" s="14"/>
      <c r="J163" s="14"/>
      <c r="K163" s="14"/>
      <c r="L163" s="14"/>
      <c r="M163" s="14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51</v>
      </c>
      <c r="E166" s="6" t="s">
        <v>52</v>
      </c>
      <c r="F166" s="6" t="s">
        <v>53</v>
      </c>
      <c r="G166" s="6" t="s">
        <v>54</v>
      </c>
      <c r="H166" s="6" t="s">
        <v>55</v>
      </c>
      <c r="I166" s="6" t="s">
        <v>56</v>
      </c>
      <c r="J166" s="6" t="s">
        <v>57</v>
      </c>
      <c r="K166" s="6" t="s">
        <v>51</v>
      </c>
      <c r="L166" s="6" t="s">
        <v>52</v>
      </c>
      <c r="M166" s="6" t="s">
        <v>53</v>
      </c>
      <c r="N166" s="6" t="s">
        <v>54</v>
      </c>
      <c r="O166" s="6" t="s">
        <v>55</v>
      </c>
      <c r="P166" s="6" t="s">
        <v>56</v>
      </c>
      <c r="Q166" s="6" t="s">
        <v>57</v>
      </c>
      <c r="R166" s="6" t="s">
        <v>51</v>
      </c>
      <c r="S166" s="6" t="s">
        <v>52</v>
      </c>
      <c r="T166" s="6" t="s">
        <v>53</v>
      </c>
      <c r="U166" s="6" t="s">
        <v>54</v>
      </c>
      <c r="V166" s="6" t="s">
        <v>55</v>
      </c>
      <c r="W166" s="6" t="s">
        <v>56</v>
      </c>
      <c r="X166" s="6" t="s">
        <v>57</v>
      </c>
      <c r="Y166" s="6" t="s">
        <v>51</v>
      </c>
      <c r="Z166" s="6" t="s">
        <v>52</v>
      </c>
      <c r="AA166" s="6" t="s">
        <v>53</v>
      </c>
      <c r="AB166" s="6" t="s">
        <v>54</v>
      </c>
      <c r="AC166" s="6" t="s">
        <v>55</v>
      </c>
      <c r="AD166" s="6" t="s">
        <v>56</v>
      </c>
      <c r="AE166" s="6" t="s">
        <v>57</v>
      </c>
      <c r="AF166" s="6" t="s">
        <v>51</v>
      </c>
      <c r="AG166" s="6" t="s">
        <v>52</v>
      </c>
      <c r="AH166" s="6" t="s">
        <v>53</v>
      </c>
      <c r="AI166" s="7" t="s">
        <v>58</v>
      </c>
    </row>
    <row r="167" spans="2:34" ht="12.75">
      <c r="B167" s="8" t="s">
        <v>59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130</v>
      </c>
      <c r="W167" s="9">
        <v>130</v>
      </c>
      <c r="X167" s="9">
        <v>130</v>
      </c>
      <c r="Y167" s="9">
        <v>130</v>
      </c>
      <c r="Z167" s="9">
        <v>130</v>
      </c>
      <c r="AA167" s="9">
        <v>110</v>
      </c>
      <c r="AB167" s="9">
        <v>110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60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130</v>
      </c>
      <c r="W168" s="9">
        <v>130</v>
      </c>
      <c r="X168" s="9">
        <v>130</v>
      </c>
      <c r="Y168" s="9">
        <v>130</v>
      </c>
      <c r="Z168" s="9">
        <v>130</v>
      </c>
      <c r="AA168" s="9">
        <v>110</v>
      </c>
      <c r="AB168" s="9">
        <v>110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61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130</v>
      </c>
      <c r="W169" s="9">
        <v>130</v>
      </c>
      <c r="X169" s="9">
        <v>130</v>
      </c>
      <c r="Y169" s="9">
        <v>130</v>
      </c>
      <c r="Z169" s="9">
        <v>130</v>
      </c>
      <c r="AA169" s="9">
        <v>110</v>
      </c>
      <c r="AB169" s="9">
        <v>110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62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130</v>
      </c>
      <c r="W170" s="9">
        <v>130</v>
      </c>
      <c r="X170" s="9">
        <v>130</v>
      </c>
      <c r="Y170" s="9">
        <v>130</v>
      </c>
      <c r="Z170" s="9">
        <v>130</v>
      </c>
      <c r="AA170" s="9">
        <v>110</v>
      </c>
      <c r="AB170" s="9">
        <v>110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63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130</v>
      </c>
      <c r="W171" s="9">
        <v>130</v>
      </c>
      <c r="X171" s="9">
        <v>130</v>
      </c>
      <c r="Y171" s="9">
        <v>130</v>
      </c>
      <c r="Z171" s="9">
        <v>130</v>
      </c>
      <c r="AA171" s="9">
        <v>110</v>
      </c>
      <c r="AB171" s="9">
        <v>110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64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130</v>
      </c>
      <c r="W172" s="9">
        <v>130</v>
      </c>
      <c r="X172" s="9">
        <v>130</v>
      </c>
      <c r="Y172" s="9">
        <v>130</v>
      </c>
      <c r="Z172" s="9">
        <v>130</v>
      </c>
      <c r="AA172" s="9">
        <v>110</v>
      </c>
      <c r="AB172" s="9">
        <v>110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65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200</v>
      </c>
      <c r="W173" s="9">
        <v>200</v>
      </c>
      <c r="X173" s="9">
        <v>200</v>
      </c>
      <c r="Y173" s="9">
        <v>200</v>
      </c>
      <c r="Z173" s="9">
        <v>200</v>
      </c>
      <c r="AA173" s="9">
        <v>180</v>
      </c>
      <c r="AB173" s="9">
        <v>180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66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160</v>
      </c>
      <c r="W174" s="9">
        <v>160</v>
      </c>
      <c r="X174" s="9">
        <v>160</v>
      </c>
      <c r="Y174" s="9">
        <v>160</v>
      </c>
      <c r="Z174" s="9">
        <v>160</v>
      </c>
      <c r="AA174" s="9">
        <v>160</v>
      </c>
      <c r="AB174" s="9">
        <v>160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67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160</v>
      </c>
      <c r="W175" s="9">
        <v>160</v>
      </c>
      <c r="X175" s="9">
        <v>160</v>
      </c>
      <c r="Y175" s="9">
        <v>160</v>
      </c>
      <c r="Z175" s="9">
        <v>160</v>
      </c>
      <c r="AA175" s="9">
        <v>160</v>
      </c>
      <c r="AB175" s="9">
        <v>160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68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160</v>
      </c>
      <c r="W176" s="9">
        <v>160</v>
      </c>
      <c r="X176" s="9">
        <v>160</v>
      </c>
      <c r="Y176" s="9">
        <v>160</v>
      </c>
      <c r="Z176" s="9">
        <v>160</v>
      </c>
      <c r="AA176" s="9">
        <v>160</v>
      </c>
      <c r="AB176" s="9">
        <v>160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69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100</v>
      </c>
      <c r="W177" s="9">
        <v>100</v>
      </c>
      <c r="X177" s="9">
        <v>100</v>
      </c>
      <c r="Y177" s="9">
        <v>100</v>
      </c>
      <c r="Z177" s="9">
        <v>100</v>
      </c>
      <c r="AA177" s="9">
        <v>110</v>
      </c>
      <c r="AB177" s="9">
        <v>110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70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100</v>
      </c>
      <c r="W178" s="9">
        <v>100</v>
      </c>
      <c r="X178" s="9">
        <v>100</v>
      </c>
      <c r="Y178" s="9">
        <v>100</v>
      </c>
      <c r="Z178" s="9">
        <v>100</v>
      </c>
      <c r="AA178" s="9">
        <v>110</v>
      </c>
      <c r="AB178" s="9">
        <v>110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71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100</v>
      </c>
      <c r="W179" s="9">
        <v>100</v>
      </c>
      <c r="X179" s="9">
        <v>100</v>
      </c>
      <c r="Y179" s="9">
        <v>100</v>
      </c>
      <c r="Z179" s="9">
        <v>100</v>
      </c>
      <c r="AA179" s="9">
        <v>110</v>
      </c>
      <c r="AB179" s="9">
        <v>110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72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100</v>
      </c>
      <c r="W180" s="9">
        <v>100</v>
      </c>
      <c r="X180" s="9">
        <v>100</v>
      </c>
      <c r="Y180" s="9">
        <v>100</v>
      </c>
      <c r="Z180" s="9">
        <v>100</v>
      </c>
      <c r="AA180" s="9">
        <v>110</v>
      </c>
      <c r="AB180" s="9">
        <v>110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73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100</v>
      </c>
      <c r="W181" s="9">
        <v>100</v>
      </c>
      <c r="X181" s="9">
        <v>100</v>
      </c>
      <c r="Y181" s="9">
        <v>100</v>
      </c>
      <c r="Z181" s="9">
        <v>100</v>
      </c>
      <c r="AA181" s="9">
        <v>110</v>
      </c>
      <c r="AB181" s="9">
        <v>110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74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100</v>
      </c>
      <c r="W182" s="9">
        <v>100</v>
      </c>
      <c r="X182" s="9">
        <v>100</v>
      </c>
      <c r="Y182" s="9">
        <v>100</v>
      </c>
      <c r="Z182" s="9">
        <v>100</v>
      </c>
      <c r="AA182" s="9">
        <v>110</v>
      </c>
      <c r="AB182" s="9">
        <v>110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75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160</v>
      </c>
      <c r="W183" s="9">
        <v>160</v>
      </c>
      <c r="X183" s="9">
        <v>160</v>
      </c>
      <c r="Y183" s="9">
        <v>160</v>
      </c>
      <c r="Z183" s="9">
        <v>160</v>
      </c>
      <c r="AA183" s="9">
        <v>160</v>
      </c>
      <c r="AB183" s="9">
        <v>160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76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160</v>
      </c>
      <c r="W184" s="9">
        <v>160</v>
      </c>
      <c r="X184" s="9">
        <v>160</v>
      </c>
      <c r="Y184" s="9">
        <v>160</v>
      </c>
      <c r="Z184" s="9">
        <v>160</v>
      </c>
      <c r="AA184" s="9">
        <v>160</v>
      </c>
      <c r="AB184" s="9">
        <v>160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77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160</v>
      </c>
      <c r="W185" s="9">
        <v>160</v>
      </c>
      <c r="X185" s="9">
        <v>160</v>
      </c>
      <c r="Y185" s="9">
        <v>160</v>
      </c>
      <c r="Z185" s="9">
        <v>160</v>
      </c>
      <c r="AA185" s="9">
        <v>160</v>
      </c>
      <c r="AB185" s="9">
        <v>160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78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160</v>
      </c>
      <c r="W186" s="9">
        <v>160</v>
      </c>
      <c r="X186" s="9">
        <v>160</v>
      </c>
      <c r="Y186" s="9">
        <v>160</v>
      </c>
      <c r="Z186" s="9">
        <v>160</v>
      </c>
      <c r="AA186" s="9">
        <v>160</v>
      </c>
      <c r="AB186" s="9">
        <v>160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79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160</v>
      </c>
      <c r="W187" s="9">
        <v>160</v>
      </c>
      <c r="X187" s="9">
        <v>160</v>
      </c>
      <c r="Y187" s="9">
        <v>160</v>
      </c>
      <c r="Z187" s="9">
        <v>160</v>
      </c>
      <c r="AA187" s="9">
        <v>160</v>
      </c>
      <c r="AB187" s="9">
        <v>160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80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160</v>
      </c>
      <c r="W188" s="9">
        <v>160</v>
      </c>
      <c r="X188" s="9">
        <v>160</v>
      </c>
      <c r="Y188" s="9">
        <v>160</v>
      </c>
      <c r="Z188" s="9">
        <v>160</v>
      </c>
      <c r="AA188" s="9">
        <v>160</v>
      </c>
      <c r="AB188" s="9">
        <v>160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81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120</v>
      </c>
      <c r="W189" s="9">
        <v>120</v>
      </c>
      <c r="X189" s="9">
        <v>120</v>
      </c>
      <c r="Y189" s="9">
        <v>120</v>
      </c>
      <c r="Z189" s="9">
        <v>120</v>
      </c>
      <c r="AA189" s="9">
        <v>120</v>
      </c>
      <c r="AB189" s="9">
        <v>120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82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130</v>
      </c>
      <c r="W190" s="9">
        <v>130</v>
      </c>
      <c r="X190" s="9">
        <v>130</v>
      </c>
      <c r="Y190" s="9">
        <v>130</v>
      </c>
      <c r="Z190" s="9">
        <v>130</v>
      </c>
      <c r="AA190" s="9">
        <v>120</v>
      </c>
      <c r="AB190" s="9">
        <v>120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 aca="true" t="shared" si="4" ref="D191:AH191">SUM(D167:D190)</f>
        <v>0</v>
      </c>
      <c r="E191" s="11">
        <f t="shared" si="4"/>
        <v>0</v>
      </c>
      <c r="F191" s="11">
        <f t="shared" si="4"/>
        <v>0</v>
      </c>
      <c r="G191" s="11">
        <f t="shared" si="4"/>
        <v>0</v>
      </c>
      <c r="H191" s="11">
        <f t="shared" si="4"/>
        <v>0</v>
      </c>
      <c r="I191" s="11">
        <f t="shared" si="4"/>
        <v>0</v>
      </c>
      <c r="J191" s="11">
        <f t="shared" si="4"/>
        <v>0</v>
      </c>
      <c r="K191" s="11">
        <f t="shared" si="4"/>
        <v>0</v>
      </c>
      <c r="L191" s="11">
        <f t="shared" si="4"/>
        <v>0</v>
      </c>
      <c r="M191" s="11">
        <f t="shared" si="4"/>
        <v>0</v>
      </c>
      <c r="N191" s="11">
        <f t="shared" si="4"/>
        <v>0</v>
      </c>
      <c r="O191" s="11">
        <f t="shared" si="4"/>
        <v>0</v>
      </c>
      <c r="P191" s="11">
        <f t="shared" si="4"/>
        <v>0</v>
      </c>
      <c r="Q191" s="11">
        <f t="shared" si="4"/>
        <v>0</v>
      </c>
      <c r="R191" s="11">
        <f t="shared" si="4"/>
        <v>0</v>
      </c>
      <c r="S191" s="11">
        <f t="shared" si="4"/>
        <v>0</v>
      </c>
      <c r="T191" s="11">
        <f t="shared" si="4"/>
        <v>0</v>
      </c>
      <c r="U191" s="11">
        <f t="shared" si="4"/>
        <v>0</v>
      </c>
      <c r="V191" s="11">
        <f t="shared" si="4"/>
        <v>3270</v>
      </c>
      <c r="W191" s="11">
        <f t="shared" si="4"/>
        <v>3270</v>
      </c>
      <c r="X191" s="11">
        <f t="shared" si="4"/>
        <v>3270</v>
      </c>
      <c r="Y191" s="11">
        <f t="shared" si="4"/>
        <v>3270</v>
      </c>
      <c r="Z191" s="11">
        <f t="shared" si="4"/>
        <v>3270</v>
      </c>
      <c r="AA191" s="11">
        <f t="shared" si="4"/>
        <v>3180</v>
      </c>
      <c r="AB191" s="11">
        <f t="shared" si="4"/>
        <v>3180</v>
      </c>
      <c r="AC191" s="11">
        <f t="shared" si="4"/>
        <v>0</v>
      </c>
      <c r="AD191" s="11">
        <f t="shared" si="4"/>
        <v>0</v>
      </c>
      <c r="AE191" s="11">
        <f t="shared" si="4"/>
        <v>0</v>
      </c>
      <c r="AF191" s="11">
        <f t="shared" si="4"/>
        <v>0</v>
      </c>
      <c r="AG191" s="11">
        <f t="shared" si="4"/>
        <v>0</v>
      </c>
      <c r="AH191" s="11">
        <f t="shared" si="4"/>
        <v>0</v>
      </c>
      <c r="AI191" s="11">
        <f>SUM(D191:AH191)</f>
        <v>22710</v>
      </c>
    </row>
    <row r="193" spans="3:34" ht="12.75">
      <c r="C193" s="15" t="s">
        <v>86</v>
      </c>
      <c r="D193" s="15"/>
      <c r="E193" s="15"/>
      <c r="F193" s="15"/>
      <c r="G193" s="15"/>
      <c r="H193" s="15"/>
      <c r="AD193" s="16" t="s">
        <v>83</v>
      </c>
      <c r="AE193" s="16"/>
      <c r="AF193" s="16"/>
      <c r="AG193" s="16"/>
      <c r="AH193" s="16"/>
    </row>
    <row r="194" spans="2:13" ht="12.75">
      <c r="B194" s="12" t="s">
        <v>1</v>
      </c>
      <c r="C194" s="12"/>
      <c r="D194" s="12"/>
      <c r="E194" s="12"/>
      <c r="F194" s="12"/>
      <c r="G194" s="13" t="s">
        <v>2</v>
      </c>
      <c r="H194" s="13"/>
      <c r="I194" s="13"/>
      <c r="J194" s="13"/>
      <c r="K194" s="13"/>
      <c r="L194" s="13"/>
      <c r="M194" s="13"/>
    </row>
    <row r="195" spans="2:13" ht="12.75">
      <c r="B195" s="12" t="s">
        <v>3</v>
      </c>
      <c r="C195" s="12"/>
      <c r="D195" s="12"/>
      <c r="E195" s="12"/>
      <c r="F195" s="12"/>
      <c r="G195" s="13" t="s">
        <v>4</v>
      </c>
      <c r="H195" s="13"/>
      <c r="I195" s="13"/>
      <c r="J195" s="13"/>
      <c r="K195" s="13"/>
      <c r="L195" s="13"/>
      <c r="M195" s="13"/>
    </row>
    <row r="196" spans="2:13" ht="12.75">
      <c r="B196" s="12" t="s">
        <v>5</v>
      </c>
      <c r="C196" s="12"/>
      <c r="D196" s="12"/>
      <c r="E196" s="12"/>
      <c r="F196" s="12"/>
      <c r="G196" s="13" t="s">
        <v>6</v>
      </c>
      <c r="H196" s="13"/>
      <c r="I196" s="13"/>
      <c r="J196" s="13"/>
      <c r="K196" s="13"/>
      <c r="L196" s="13"/>
      <c r="M196" s="13"/>
    </row>
    <row r="197" spans="2:13" ht="12.75">
      <c r="B197" s="12" t="s">
        <v>7</v>
      </c>
      <c r="C197" s="12"/>
      <c r="D197" s="12"/>
      <c r="E197" s="12"/>
      <c r="F197" s="12"/>
      <c r="G197" s="13" t="s">
        <v>8</v>
      </c>
      <c r="H197" s="13"/>
      <c r="I197" s="13"/>
      <c r="J197" s="13"/>
      <c r="K197" s="13"/>
      <c r="L197" s="13"/>
      <c r="M197" s="13"/>
    </row>
    <row r="198" spans="2:13" ht="12.75">
      <c r="B198" s="12" t="s">
        <v>9</v>
      </c>
      <c r="C198" s="12"/>
      <c r="D198" s="12"/>
      <c r="E198" s="12"/>
      <c r="F198" s="12"/>
      <c r="G198" s="13" t="s">
        <v>87</v>
      </c>
      <c r="H198" s="13"/>
      <c r="I198" s="13"/>
      <c r="J198" s="13"/>
      <c r="K198" s="13"/>
      <c r="L198" s="13"/>
      <c r="M198" s="13"/>
    </row>
    <row r="199" spans="2:13" ht="12.75">
      <c r="B199" s="12" t="s">
        <v>11</v>
      </c>
      <c r="C199" s="12"/>
      <c r="D199" s="12"/>
      <c r="E199" s="12"/>
      <c r="F199" s="12"/>
      <c r="G199" s="13" t="s">
        <v>12</v>
      </c>
      <c r="H199" s="13"/>
      <c r="I199" s="13"/>
      <c r="J199" s="13"/>
      <c r="K199" s="13"/>
      <c r="L199" s="13"/>
      <c r="M199" s="13"/>
    </row>
    <row r="200" spans="2:13" ht="12.75">
      <c r="B200" s="12" t="s">
        <v>13</v>
      </c>
      <c r="C200" s="12"/>
      <c r="D200" s="12"/>
      <c r="E200" s="12"/>
      <c r="F200" s="12"/>
      <c r="G200" s="13" t="s">
        <v>14</v>
      </c>
      <c r="H200" s="13"/>
      <c r="I200" s="13"/>
      <c r="J200" s="13"/>
      <c r="K200" s="13"/>
      <c r="L200" s="13"/>
      <c r="M200" s="13"/>
    </row>
    <row r="201" spans="2:13" ht="12.75">
      <c r="B201" s="12" t="s">
        <v>15</v>
      </c>
      <c r="C201" s="12"/>
      <c r="D201" s="12"/>
      <c r="E201" s="12"/>
      <c r="F201" s="12"/>
      <c r="G201" s="14">
        <f>AI229</f>
        <v>8120</v>
      </c>
      <c r="H201" s="14"/>
      <c r="I201" s="14"/>
      <c r="J201" s="14"/>
      <c r="K201" s="14"/>
      <c r="L201" s="14"/>
      <c r="M201" s="14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51</v>
      </c>
      <c r="E204" s="6" t="s">
        <v>52</v>
      </c>
      <c r="F204" s="6" t="s">
        <v>53</v>
      </c>
      <c r="G204" s="6" t="s">
        <v>54</v>
      </c>
      <c r="H204" s="6" t="s">
        <v>55</v>
      </c>
      <c r="I204" s="6" t="s">
        <v>56</v>
      </c>
      <c r="J204" s="6" t="s">
        <v>57</v>
      </c>
      <c r="K204" s="6" t="s">
        <v>51</v>
      </c>
      <c r="L204" s="6" t="s">
        <v>52</v>
      </c>
      <c r="M204" s="6" t="s">
        <v>53</v>
      </c>
      <c r="N204" s="6" t="s">
        <v>54</v>
      </c>
      <c r="O204" s="6" t="s">
        <v>55</v>
      </c>
      <c r="P204" s="6" t="s">
        <v>56</v>
      </c>
      <c r="Q204" s="6" t="s">
        <v>57</v>
      </c>
      <c r="R204" s="6" t="s">
        <v>51</v>
      </c>
      <c r="S204" s="6" t="s">
        <v>52</v>
      </c>
      <c r="T204" s="6" t="s">
        <v>53</v>
      </c>
      <c r="U204" s="6" t="s">
        <v>54</v>
      </c>
      <c r="V204" s="6" t="s">
        <v>55</v>
      </c>
      <c r="W204" s="6" t="s">
        <v>56</v>
      </c>
      <c r="X204" s="6" t="s">
        <v>57</v>
      </c>
      <c r="Y204" s="6" t="s">
        <v>51</v>
      </c>
      <c r="Z204" s="6" t="s">
        <v>52</v>
      </c>
      <c r="AA204" s="6" t="s">
        <v>53</v>
      </c>
      <c r="AB204" s="6" t="s">
        <v>54</v>
      </c>
      <c r="AC204" s="6" t="s">
        <v>55</v>
      </c>
      <c r="AD204" s="6" t="s">
        <v>56</v>
      </c>
      <c r="AE204" s="6" t="s">
        <v>57</v>
      </c>
      <c r="AF204" s="6" t="s">
        <v>51</v>
      </c>
      <c r="AG204" s="6" t="s">
        <v>52</v>
      </c>
      <c r="AH204" s="6" t="s">
        <v>53</v>
      </c>
      <c r="AI204" s="7" t="s">
        <v>58</v>
      </c>
    </row>
    <row r="205" spans="2:34" ht="12.75">
      <c r="B205" s="8" t="s">
        <v>59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75</v>
      </c>
      <c r="W205" s="9">
        <v>75</v>
      </c>
      <c r="X205" s="9">
        <v>75</v>
      </c>
      <c r="Y205" s="9">
        <v>75</v>
      </c>
      <c r="Z205" s="9">
        <v>75</v>
      </c>
      <c r="AA205" s="9">
        <v>20</v>
      </c>
      <c r="AB205" s="9">
        <v>20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60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75</v>
      </c>
      <c r="W206" s="9">
        <v>75</v>
      </c>
      <c r="X206" s="9">
        <v>75</v>
      </c>
      <c r="Y206" s="9">
        <v>75</v>
      </c>
      <c r="Z206" s="9">
        <v>75</v>
      </c>
      <c r="AA206" s="9">
        <v>20</v>
      </c>
      <c r="AB206" s="9">
        <v>20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61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75</v>
      </c>
      <c r="W207" s="9">
        <v>75</v>
      </c>
      <c r="X207" s="9">
        <v>75</v>
      </c>
      <c r="Y207" s="9">
        <v>75</v>
      </c>
      <c r="Z207" s="9">
        <v>75</v>
      </c>
      <c r="AA207" s="9">
        <v>20</v>
      </c>
      <c r="AB207" s="9">
        <v>20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62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75</v>
      </c>
      <c r="W208" s="9">
        <v>75</v>
      </c>
      <c r="X208" s="9">
        <v>75</v>
      </c>
      <c r="Y208" s="9">
        <v>75</v>
      </c>
      <c r="Z208" s="9">
        <v>75</v>
      </c>
      <c r="AA208" s="9">
        <v>20</v>
      </c>
      <c r="AB208" s="9">
        <v>20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63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75</v>
      </c>
      <c r="W209" s="9">
        <v>75</v>
      </c>
      <c r="X209" s="9">
        <v>75</v>
      </c>
      <c r="Y209" s="9">
        <v>75</v>
      </c>
      <c r="Z209" s="9">
        <v>75</v>
      </c>
      <c r="AA209" s="9">
        <v>20</v>
      </c>
      <c r="AB209" s="9">
        <v>20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64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75</v>
      </c>
      <c r="W210" s="9">
        <v>75</v>
      </c>
      <c r="X210" s="9">
        <v>75</v>
      </c>
      <c r="Y210" s="9">
        <v>75</v>
      </c>
      <c r="Z210" s="9">
        <v>75</v>
      </c>
      <c r="AA210" s="9">
        <v>20</v>
      </c>
      <c r="AB210" s="9">
        <v>20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65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75</v>
      </c>
      <c r="W211" s="9">
        <v>75</v>
      </c>
      <c r="X211" s="9">
        <v>75</v>
      </c>
      <c r="Y211" s="9">
        <v>75</v>
      </c>
      <c r="Z211" s="9">
        <v>75</v>
      </c>
      <c r="AA211" s="9">
        <v>20</v>
      </c>
      <c r="AB211" s="9">
        <v>20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66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52</v>
      </c>
      <c r="W212" s="9">
        <v>52</v>
      </c>
      <c r="X212" s="9">
        <v>52</v>
      </c>
      <c r="Y212" s="9">
        <v>52</v>
      </c>
      <c r="Z212" s="9">
        <v>52</v>
      </c>
      <c r="AA212" s="9">
        <v>20</v>
      </c>
      <c r="AB212" s="9">
        <v>20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67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52</v>
      </c>
      <c r="W213" s="9">
        <v>52</v>
      </c>
      <c r="X213" s="9">
        <v>52</v>
      </c>
      <c r="Y213" s="9">
        <v>52</v>
      </c>
      <c r="Z213" s="9">
        <v>52</v>
      </c>
      <c r="AA213" s="9">
        <v>20</v>
      </c>
      <c r="AB213" s="9">
        <v>20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68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52</v>
      </c>
      <c r="W214" s="9">
        <v>52</v>
      </c>
      <c r="X214" s="9">
        <v>52</v>
      </c>
      <c r="Y214" s="9">
        <v>52</v>
      </c>
      <c r="Z214" s="9">
        <v>52</v>
      </c>
      <c r="AA214" s="9">
        <v>20</v>
      </c>
      <c r="AB214" s="9">
        <v>20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69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52</v>
      </c>
      <c r="W215" s="9">
        <v>52</v>
      </c>
      <c r="X215" s="9">
        <v>52</v>
      </c>
      <c r="Y215" s="9">
        <v>52</v>
      </c>
      <c r="Z215" s="9">
        <v>52</v>
      </c>
      <c r="AA215" s="9">
        <v>20</v>
      </c>
      <c r="AB215" s="9">
        <v>20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70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52</v>
      </c>
      <c r="W216" s="9">
        <v>52</v>
      </c>
      <c r="X216" s="9">
        <v>52</v>
      </c>
      <c r="Y216" s="9">
        <v>52</v>
      </c>
      <c r="Z216" s="9">
        <v>52</v>
      </c>
      <c r="AA216" s="9">
        <v>20</v>
      </c>
      <c r="AB216" s="9">
        <v>20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71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52</v>
      </c>
      <c r="W217" s="9">
        <v>52</v>
      </c>
      <c r="X217" s="9">
        <v>52</v>
      </c>
      <c r="Y217" s="9">
        <v>52</v>
      </c>
      <c r="Z217" s="9">
        <v>52</v>
      </c>
      <c r="AA217" s="9">
        <v>20</v>
      </c>
      <c r="AB217" s="9">
        <v>20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72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52</v>
      </c>
      <c r="W218" s="9">
        <v>52</v>
      </c>
      <c r="X218" s="9">
        <v>52</v>
      </c>
      <c r="Y218" s="9">
        <v>52</v>
      </c>
      <c r="Z218" s="9">
        <v>52</v>
      </c>
      <c r="AA218" s="9">
        <v>20</v>
      </c>
      <c r="AB218" s="9">
        <v>20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73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52</v>
      </c>
      <c r="W219" s="9">
        <v>52</v>
      </c>
      <c r="X219" s="9">
        <v>52</v>
      </c>
      <c r="Y219" s="9">
        <v>52</v>
      </c>
      <c r="Z219" s="9">
        <v>52</v>
      </c>
      <c r="AA219" s="9">
        <v>20</v>
      </c>
      <c r="AB219" s="9">
        <v>20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74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52</v>
      </c>
      <c r="W220" s="9">
        <v>52</v>
      </c>
      <c r="X220" s="9">
        <v>52</v>
      </c>
      <c r="Y220" s="9">
        <v>52</v>
      </c>
      <c r="Z220" s="9">
        <v>52</v>
      </c>
      <c r="AA220" s="9">
        <v>20</v>
      </c>
      <c r="AB220" s="9">
        <v>20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75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52</v>
      </c>
      <c r="W221" s="9">
        <v>52</v>
      </c>
      <c r="X221" s="9">
        <v>52</v>
      </c>
      <c r="Y221" s="9">
        <v>52</v>
      </c>
      <c r="Z221" s="9">
        <v>52</v>
      </c>
      <c r="AA221" s="9">
        <v>20</v>
      </c>
      <c r="AB221" s="9">
        <v>20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76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52</v>
      </c>
      <c r="W222" s="9">
        <v>52</v>
      </c>
      <c r="X222" s="9">
        <v>52</v>
      </c>
      <c r="Y222" s="9">
        <v>52</v>
      </c>
      <c r="Z222" s="9">
        <v>52</v>
      </c>
      <c r="AA222" s="9">
        <v>20</v>
      </c>
      <c r="AB222" s="9">
        <v>20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77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52</v>
      </c>
      <c r="W223" s="9">
        <v>52</v>
      </c>
      <c r="X223" s="9">
        <v>52</v>
      </c>
      <c r="Y223" s="9">
        <v>52</v>
      </c>
      <c r="Z223" s="9">
        <v>52</v>
      </c>
      <c r="AA223" s="9">
        <v>20</v>
      </c>
      <c r="AB223" s="9">
        <v>20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78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52</v>
      </c>
      <c r="W224" s="9">
        <v>52</v>
      </c>
      <c r="X224" s="9">
        <v>52</v>
      </c>
      <c r="Y224" s="9">
        <v>52</v>
      </c>
      <c r="Z224" s="9">
        <v>52</v>
      </c>
      <c r="AA224" s="9">
        <v>20</v>
      </c>
      <c r="AB224" s="9">
        <v>20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79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52</v>
      </c>
      <c r="W225" s="9">
        <v>52</v>
      </c>
      <c r="X225" s="9">
        <v>52</v>
      </c>
      <c r="Y225" s="9">
        <v>52</v>
      </c>
      <c r="Z225" s="9">
        <v>52</v>
      </c>
      <c r="AA225" s="9">
        <v>20</v>
      </c>
      <c r="AB225" s="9">
        <v>20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80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52</v>
      </c>
      <c r="W226" s="9">
        <v>52</v>
      </c>
      <c r="X226" s="9">
        <v>52</v>
      </c>
      <c r="Y226" s="9">
        <v>52</v>
      </c>
      <c r="Z226" s="9">
        <v>52</v>
      </c>
      <c r="AA226" s="9">
        <v>20</v>
      </c>
      <c r="AB226" s="9">
        <v>20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81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52</v>
      </c>
      <c r="W227" s="9">
        <v>52</v>
      </c>
      <c r="X227" s="9">
        <v>52</v>
      </c>
      <c r="Y227" s="9">
        <v>52</v>
      </c>
      <c r="Z227" s="9">
        <v>52</v>
      </c>
      <c r="AA227" s="9">
        <v>20</v>
      </c>
      <c r="AB227" s="9">
        <v>20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82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75</v>
      </c>
      <c r="W228" s="9">
        <v>75</v>
      </c>
      <c r="X228" s="9">
        <v>75</v>
      </c>
      <c r="Y228" s="9">
        <v>75</v>
      </c>
      <c r="Z228" s="9">
        <v>75</v>
      </c>
      <c r="AA228" s="9">
        <v>20</v>
      </c>
      <c r="AB228" s="9">
        <v>20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 t="s">
        <v>50</v>
      </c>
      <c r="D229" s="11">
        <f aca="true" t="shared" si="5" ref="D229:AH229">SUM(D205:D228)</f>
        <v>0</v>
      </c>
      <c r="E229" s="11">
        <f t="shared" si="5"/>
        <v>0</v>
      </c>
      <c r="F229" s="11">
        <f t="shared" si="5"/>
        <v>0</v>
      </c>
      <c r="G229" s="11">
        <f t="shared" si="5"/>
        <v>0</v>
      </c>
      <c r="H229" s="11">
        <f t="shared" si="5"/>
        <v>0</v>
      </c>
      <c r="I229" s="11">
        <f t="shared" si="5"/>
        <v>0</v>
      </c>
      <c r="J229" s="11">
        <f t="shared" si="5"/>
        <v>0</v>
      </c>
      <c r="K229" s="11">
        <f t="shared" si="5"/>
        <v>0</v>
      </c>
      <c r="L229" s="11">
        <f t="shared" si="5"/>
        <v>0</v>
      </c>
      <c r="M229" s="11">
        <f t="shared" si="5"/>
        <v>0</v>
      </c>
      <c r="N229" s="11">
        <f t="shared" si="5"/>
        <v>0</v>
      </c>
      <c r="O229" s="11">
        <f t="shared" si="5"/>
        <v>0</v>
      </c>
      <c r="P229" s="11">
        <f t="shared" si="5"/>
        <v>0</v>
      </c>
      <c r="Q229" s="11">
        <f t="shared" si="5"/>
        <v>0</v>
      </c>
      <c r="R229" s="11">
        <f t="shared" si="5"/>
        <v>0</v>
      </c>
      <c r="S229" s="11">
        <f t="shared" si="5"/>
        <v>0</v>
      </c>
      <c r="T229" s="11">
        <f t="shared" si="5"/>
        <v>0</v>
      </c>
      <c r="U229" s="11">
        <f t="shared" si="5"/>
        <v>0</v>
      </c>
      <c r="V229" s="11">
        <f t="shared" si="5"/>
        <v>1432</v>
      </c>
      <c r="W229" s="11">
        <f t="shared" si="5"/>
        <v>1432</v>
      </c>
      <c r="X229" s="11">
        <f t="shared" si="5"/>
        <v>1432</v>
      </c>
      <c r="Y229" s="11">
        <f t="shared" si="5"/>
        <v>1432</v>
      </c>
      <c r="Z229" s="11">
        <f t="shared" si="5"/>
        <v>1432</v>
      </c>
      <c r="AA229" s="11">
        <f t="shared" si="5"/>
        <v>480</v>
      </c>
      <c r="AB229" s="11">
        <f t="shared" si="5"/>
        <v>480</v>
      </c>
      <c r="AC229" s="11">
        <f t="shared" si="5"/>
        <v>0</v>
      </c>
      <c r="AD229" s="11">
        <f t="shared" si="5"/>
        <v>0</v>
      </c>
      <c r="AE229" s="11">
        <f t="shared" si="5"/>
        <v>0</v>
      </c>
      <c r="AF229" s="11">
        <f t="shared" si="5"/>
        <v>0</v>
      </c>
      <c r="AG229" s="11">
        <f t="shared" si="5"/>
        <v>0</v>
      </c>
      <c r="AH229" s="11">
        <f t="shared" si="5"/>
        <v>0</v>
      </c>
      <c r="AI229" s="11">
        <f>SUM(D229:AH229)</f>
        <v>8120</v>
      </c>
    </row>
    <row r="231" spans="3:34" ht="12.75">
      <c r="C231" s="15" t="s">
        <v>87</v>
      </c>
      <c r="D231" s="15"/>
      <c r="E231" s="15"/>
      <c r="F231" s="15"/>
      <c r="G231" s="15"/>
      <c r="H231" s="15"/>
      <c r="AD231" s="16" t="s">
        <v>83</v>
      </c>
      <c r="AE231" s="16"/>
      <c r="AF231" s="16"/>
      <c r="AG231" s="16"/>
      <c r="AH231" s="16"/>
    </row>
    <row r="232" spans="2:13" ht="12.75">
      <c r="B232" s="12" t="s">
        <v>1</v>
      </c>
      <c r="C232" s="12"/>
      <c r="D232" s="12"/>
      <c r="E232" s="12"/>
      <c r="F232" s="12"/>
      <c r="G232" s="13" t="s">
        <v>2</v>
      </c>
      <c r="H232" s="13"/>
      <c r="I232" s="13"/>
      <c r="J232" s="13"/>
      <c r="K232" s="13"/>
      <c r="L232" s="13"/>
      <c r="M232" s="13"/>
    </row>
    <row r="233" spans="2:13" ht="12.75">
      <c r="B233" s="12" t="s">
        <v>3</v>
      </c>
      <c r="C233" s="12"/>
      <c r="D233" s="12"/>
      <c r="E233" s="12"/>
      <c r="F233" s="12"/>
      <c r="G233" s="13" t="s">
        <v>4</v>
      </c>
      <c r="H233" s="13"/>
      <c r="I233" s="13"/>
      <c r="J233" s="13"/>
      <c r="K233" s="13"/>
      <c r="L233" s="13"/>
      <c r="M233" s="13"/>
    </row>
    <row r="234" spans="2:13" ht="12.75">
      <c r="B234" s="12" t="s">
        <v>5</v>
      </c>
      <c r="C234" s="12"/>
      <c r="D234" s="12"/>
      <c r="E234" s="12"/>
      <c r="F234" s="12"/>
      <c r="G234" s="13" t="s">
        <v>6</v>
      </c>
      <c r="H234" s="13"/>
      <c r="I234" s="13"/>
      <c r="J234" s="13"/>
      <c r="K234" s="13"/>
      <c r="L234" s="13"/>
      <c r="M234" s="13"/>
    </row>
    <row r="235" spans="2:13" ht="12.75">
      <c r="B235" s="12" t="s">
        <v>7</v>
      </c>
      <c r="C235" s="12"/>
      <c r="D235" s="12"/>
      <c r="E235" s="12"/>
      <c r="F235" s="12"/>
      <c r="G235" s="13" t="s">
        <v>8</v>
      </c>
      <c r="H235" s="13"/>
      <c r="I235" s="13"/>
      <c r="J235" s="13"/>
      <c r="K235" s="13"/>
      <c r="L235" s="13"/>
      <c r="M235" s="13"/>
    </row>
    <row r="236" spans="2:13" ht="12.75">
      <c r="B236" s="12" t="s">
        <v>9</v>
      </c>
      <c r="C236" s="12"/>
      <c r="D236" s="12"/>
      <c r="E236" s="12"/>
      <c r="F236" s="12"/>
      <c r="G236" s="13" t="s">
        <v>87</v>
      </c>
      <c r="H236" s="13"/>
      <c r="I236" s="13"/>
      <c r="J236" s="13"/>
      <c r="K236" s="13"/>
      <c r="L236" s="13"/>
      <c r="M236" s="13"/>
    </row>
    <row r="237" spans="2:13" ht="12.75">
      <c r="B237" s="12" t="s">
        <v>11</v>
      </c>
      <c r="C237" s="12"/>
      <c r="D237" s="12"/>
      <c r="E237" s="12"/>
      <c r="F237" s="12"/>
      <c r="G237" s="13" t="s">
        <v>84</v>
      </c>
      <c r="H237" s="13"/>
      <c r="I237" s="13"/>
      <c r="J237" s="13"/>
      <c r="K237" s="13"/>
      <c r="L237" s="13"/>
      <c r="M237" s="13"/>
    </row>
    <row r="238" spans="2:13" ht="12.75">
      <c r="B238" s="12" t="s">
        <v>13</v>
      </c>
      <c r="C238" s="12"/>
      <c r="D238" s="12"/>
      <c r="E238" s="12"/>
      <c r="F238" s="12"/>
      <c r="G238" s="13" t="s">
        <v>14</v>
      </c>
      <c r="H238" s="13"/>
      <c r="I238" s="13"/>
      <c r="J238" s="13"/>
      <c r="K238" s="13"/>
      <c r="L238" s="13"/>
      <c r="M238" s="13"/>
    </row>
    <row r="239" spans="2:13" ht="12.75">
      <c r="B239" s="12" t="s">
        <v>15</v>
      </c>
      <c r="C239" s="12"/>
      <c r="D239" s="12"/>
      <c r="E239" s="12"/>
      <c r="F239" s="12"/>
      <c r="G239" s="14">
        <f>AI267</f>
        <v>3360</v>
      </c>
      <c r="H239" s="14"/>
      <c r="I239" s="14"/>
      <c r="J239" s="14"/>
      <c r="K239" s="14"/>
      <c r="L239" s="14"/>
      <c r="M239" s="14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51</v>
      </c>
      <c r="E242" s="6" t="s">
        <v>52</v>
      </c>
      <c r="F242" s="6" t="s">
        <v>53</v>
      </c>
      <c r="G242" s="6" t="s">
        <v>54</v>
      </c>
      <c r="H242" s="6" t="s">
        <v>55</v>
      </c>
      <c r="I242" s="6" t="s">
        <v>56</v>
      </c>
      <c r="J242" s="6" t="s">
        <v>57</v>
      </c>
      <c r="K242" s="6" t="s">
        <v>51</v>
      </c>
      <c r="L242" s="6" t="s">
        <v>52</v>
      </c>
      <c r="M242" s="6" t="s">
        <v>53</v>
      </c>
      <c r="N242" s="6" t="s">
        <v>54</v>
      </c>
      <c r="O242" s="6" t="s">
        <v>55</v>
      </c>
      <c r="P242" s="6" t="s">
        <v>56</v>
      </c>
      <c r="Q242" s="6" t="s">
        <v>57</v>
      </c>
      <c r="R242" s="6" t="s">
        <v>51</v>
      </c>
      <c r="S242" s="6" t="s">
        <v>52</v>
      </c>
      <c r="T242" s="6" t="s">
        <v>53</v>
      </c>
      <c r="U242" s="6" t="s">
        <v>54</v>
      </c>
      <c r="V242" s="6" t="s">
        <v>55</v>
      </c>
      <c r="W242" s="6" t="s">
        <v>56</v>
      </c>
      <c r="X242" s="6" t="s">
        <v>57</v>
      </c>
      <c r="Y242" s="6" t="s">
        <v>51</v>
      </c>
      <c r="Z242" s="6" t="s">
        <v>52</v>
      </c>
      <c r="AA242" s="6" t="s">
        <v>53</v>
      </c>
      <c r="AB242" s="6" t="s">
        <v>54</v>
      </c>
      <c r="AC242" s="6" t="s">
        <v>55</v>
      </c>
      <c r="AD242" s="6" t="s">
        <v>56</v>
      </c>
      <c r="AE242" s="6" t="s">
        <v>57</v>
      </c>
      <c r="AF242" s="6" t="s">
        <v>51</v>
      </c>
      <c r="AG242" s="6" t="s">
        <v>52</v>
      </c>
      <c r="AH242" s="6" t="s">
        <v>53</v>
      </c>
      <c r="AI242" s="7" t="s">
        <v>58</v>
      </c>
    </row>
    <row r="243" spans="2:34" ht="12.75">
      <c r="B243" s="8" t="s">
        <v>59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20</v>
      </c>
      <c r="AB243" s="9">
        <v>20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60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20</v>
      </c>
      <c r="AB244" s="9">
        <v>20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61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20</v>
      </c>
      <c r="AB245" s="9">
        <v>20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62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20</v>
      </c>
      <c r="AB246" s="9">
        <v>20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63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20</v>
      </c>
      <c r="AB247" s="9">
        <v>20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64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20</v>
      </c>
      <c r="AB248" s="9">
        <v>20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65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20</v>
      </c>
      <c r="AB249" s="9">
        <v>20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66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30</v>
      </c>
      <c r="W250" s="9">
        <v>30</v>
      </c>
      <c r="X250" s="9">
        <v>30</v>
      </c>
      <c r="Y250" s="9">
        <v>30</v>
      </c>
      <c r="Z250" s="9">
        <v>30</v>
      </c>
      <c r="AA250" s="9">
        <v>20</v>
      </c>
      <c r="AB250" s="9">
        <v>20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67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30</v>
      </c>
      <c r="W251" s="9">
        <v>30</v>
      </c>
      <c r="X251" s="9">
        <v>30</v>
      </c>
      <c r="Y251" s="9">
        <v>30</v>
      </c>
      <c r="Z251" s="9">
        <v>30</v>
      </c>
      <c r="AA251" s="9">
        <v>20</v>
      </c>
      <c r="AB251" s="9">
        <v>20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68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30</v>
      </c>
      <c r="W252" s="9">
        <v>30</v>
      </c>
      <c r="X252" s="9">
        <v>30</v>
      </c>
      <c r="Y252" s="9">
        <v>30</v>
      </c>
      <c r="Z252" s="9">
        <v>30</v>
      </c>
      <c r="AA252" s="9">
        <v>20</v>
      </c>
      <c r="AB252" s="9">
        <v>20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69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30</v>
      </c>
      <c r="W253" s="9">
        <v>30</v>
      </c>
      <c r="X253" s="9">
        <v>30</v>
      </c>
      <c r="Y253" s="9">
        <v>30</v>
      </c>
      <c r="Z253" s="9">
        <v>30</v>
      </c>
      <c r="AA253" s="9">
        <v>20</v>
      </c>
      <c r="AB253" s="9">
        <v>20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70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30</v>
      </c>
      <c r="W254" s="9">
        <v>30</v>
      </c>
      <c r="X254" s="9">
        <v>30</v>
      </c>
      <c r="Y254" s="9">
        <v>30</v>
      </c>
      <c r="Z254" s="9">
        <v>30</v>
      </c>
      <c r="AA254" s="9">
        <v>20</v>
      </c>
      <c r="AB254" s="9">
        <v>20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71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30</v>
      </c>
      <c r="W255" s="9">
        <v>30</v>
      </c>
      <c r="X255" s="9">
        <v>30</v>
      </c>
      <c r="Y255" s="9">
        <v>30</v>
      </c>
      <c r="Z255" s="9">
        <v>30</v>
      </c>
      <c r="AA255" s="9">
        <v>20</v>
      </c>
      <c r="AB255" s="9">
        <v>20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72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30</v>
      </c>
      <c r="W256" s="9">
        <v>30</v>
      </c>
      <c r="X256" s="9">
        <v>30</v>
      </c>
      <c r="Y256" s="9">
        <v>30</v>
      </c>
      <c r="Z256" s="9">
        <v>30</v>
      </c>
      <c r="AA256" s="9">
        <v>20</v>
      </c>
      <c r="AB256" s="9">
        <v>20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73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30</v>
      </c>
      <c r="W257" s="9">
        <v>30</v>
      </c>
      <c r="X257" s="9">
        <v>30</v>
      </c>
      <c r="Y257" s="9">
        <v>30</v>
      </c>
      <c r="Z257" s="9">
        <v>30</v>
      </c>
      <c r="AA257" s="9">
        <v>20</v>
      </c>
      <c r="AB257" s="9">
        <v>20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74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30</v>
      </c>
      <c r="W258" s="9">
        <v>30</v>
      </c>
      <c r="X258" s="9">
        <v>30</v>
      </c>
      <c r="Y258" s="9">
        <v>30</v>
      </c>
      <c r="Z258" s="9">
        <v>30</v>
      </c>
      <c r="AA258" s="9">
        <v>20</v>
      </c>
      <c r="AB258" s="9">
        <v>20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75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30</v>
      </c>
      <c r="W259" s="9">
        <v>30</v>
      </c>
      <c r="X259" s="9">
        <v>30</v>
      </c>
      <c r="Y259" s="9">
        <v>30</v>
      </c>
      <c r="Z259" s="9">
        <v>30</v>
      </c>
      <c r="AA259" s="9">
        <v>20</v>
      </c>
      <c r="AB259" s="9">
        <v>20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76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30</v>
      </c>
      <c r="W260" s="9">
        <v>30</v>
      </c>
      <c r="X260" s="9">
        <v>30</v>
      </c>
      <c r="Y260" s="9">
        <v>30</v>
      </c>
      <c r="Z260" s="9">
        <v>30</v>
      </c>
      <c r="AA260" s="9">
        <v>20</v>
      </c>
      <c r="AB260" s="9">
        <v>20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77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30</v>
      </c>
      <c r="W261" s="9">
        <v>30</v>
      </c>
      <c r="X261" s="9">
        <v>30</v>
      </c>
      <c r="Y261" s="9">
        <v>30</v>
      </c>
      <c r="Z261" s="9">
        <v>30</v>
      </c>
      <c r="AA261" s="9">
        <v>20</v>
      </c>
      <c r="AB261" s="9">
        <v>20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78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30</v>
      </c>
      <c r="W262" s="9">
        <v>30</v>
      </c>
      <c r="X262" s="9">
        <v>30</v>
      </c>
      <c r="Y262" s="9">
        <v>30</v>
      </c>
      <c r="Z262" s="9">
        <v>30</v>
      </c>
      <c r="AA262" s="9">
        <v>20</v>
      </c>
      <c r="AB262" s="9">
        <v>20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79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30</v>
      </c>
      <c r="W263" s="9">
        <v>30</v>
      </c>
      <c r="X263" s="9">
        <v>30</v>
      </c>
      <c r="Y263" s="9">
        <v>30</v>
      </c>
      <c r="Z263" s="9">
        <v>30</v>
      </c>
      <c r="AA263" s="9">
        <v>20</v>
      </c>
      <c r="AB263" s="9">
        <v>20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80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30</v>
      </c>
      <c r="W264" s="9">
        <v>30</v>
      </c>
      <c r="X264" s="9">
        <v>30</v>
      </c>
      <c r="Y264" s="9">
        <v>30</v>
      </c>
      <c r="Z264" s="9">
        <v>30</v>
      </c>
      <c r="AA264" s="9">
        <v>20</v>
      </c>
      <c r="AB264" s="9">
        <v>20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81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30</v>
      </c>
      <c r="W265" s="9">
        <v>30</v>
      </c>
      <c r="X265" s="9">
        <v>30</v>
      </c>
      <c r="Y265" s="9">
        <v>30</v>
      </c>
      <c r="Z265" s="9">
        <v>30</v>
      </c>
      <c r="AA265" s="9">
        <v>20</v>
      </c>
      <c r="AB265" s="9">
        <v>20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82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20</v>
      </c>
      <c r="AB266" s="9">
        <v>20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 aca="true" t="shared" si="6" ref="D267:AH267">SUM(D243:D266)</f>
        <v>0</v>
      </c>
      <c r="E267" s="11">
        <f t="shared" si="6"/>
        <v>0</v>
      </c>
      <c r="F267" s="11">
        <f t="shared" si="6"/>
        <v>0</v>
      </c>
      <c r="G267" s="11">
        <f t="shared" si="6"/>
        <v>0</v>
      </c>
      <c r="H267" s="11">
        <f t="shared" si="6"/>
        <v>0</v>
      </c>
      <c r="I267" s="11">
        <f t="shared" si="6"/>
        <v>0</v>
      </c>
      <c r="J267" s="11">
        <f t="shared" si="6"/>
        <v>0</v>
      </c>
      <c r="K267" s="11">
        <f t="shared" si="6"/>
        <v>0</v>
      </c>
      <c r="L267" s="11">
        <f t="shared" si="6"/>
        <v>0</v>
      </c>
      <c r="M267" s="11">
        <f t="shared" si="6"/>
        <v>0</v>
      </c>
      <c r="N267" s="11">
        <f t="shared" si="6"/>
        <v>0</v>
      </c>
      <c r="O267" s="11">
        <f t="shared" si="6"/>
        <v>0</v>
      </c>
      <c r="P267" s="11">
        <f t="shared" si="6"/>
        <v>0</v>
      </c>
      <c r="Q267" s="11">
        <f t="shared" si="6"/>
        <v>0</v>
      </c>
      <c r="R267" s="11">
        <f t="shared" si="6"/>
        <v>0</v>
      </c>
      <c r="S267" s="11">
        <f t="shared" si="6"/>
        <v>0</v>
      </c>
      <c r="T267" s="11">
        <f t="shared" si="6"/>
        <v>0</v>
      </c>
      <c r="U267" s="11">
        <f t="shared" si="6"/>
        <v>0</v>
      </c>
      <c r="V267" s="11">
        <f t="shared" si="6"/>
        <v>480</v>
      </c>
      <c r="W267" s="11">
        <f t="shared" si="6"/>
        <v>480</v>
      </c>
      <c r="X267" s="11">
        <f t="shared" si="6"/>
        <v>480</v>
      </c>
      <c r="Y267" s="11">
        <f t="shared" si="6"/>
        <v>480</v>
      </c>
      <c r="Z267" s="11">
        <f t="shared" si="6"/>
        <v>480</v>
      </c>
      <c r="AA267" s="11">
        <f t="shared" si="6"/>
        <v>480</v>
      </c>
      <c r="AB267" s="11">
        <f t="shared" si="6"/>
        <v>480</v>
      </c>
      <c r="AC267" s="11">
        <f t="shared" si="6"/>
        <v>0</v>
      </c>
      <c r="AD267" s="11">
        <f t="shared" si="6"/>
        <v>0</v>
      </c>
      <c r="AE267" s="11">
        <f t="shared" si="6"/>
        <v>0</v>
      </c>
      <c r="AF267" s="11">
        <f t="shared" si="6"/>
        <v>0</v>
      </c>
      <c r="AG267" s="11">
        <f t="shared" si="6"/>
        <v>0</v>
      </c>
      <c r="AH267" s="11">
        <f t="shared" si="6"/>
        <v>0</v>
      </c>
      <c r="AI267" s="11">
        <f>SUM(D267:AH267)</f>
        <v>3360</v>
      </c>
    </row>
    <row r="269" spans="3:34" ht="12.75">
      <c r="C269" s="15" t="s">
        <v>87</v>
      </c>
      <c r="D269" s="15"/>
      <c r="E269" s="15"/>
      <c r="F269" s="15"/>
      <c r="G269" s="15"/>
      <c r="H269" s="15"/>
      <c r="AD269" s="16" t="s">
        <v>83</v>
      </c>
      <c r="AE269" s="16"/>
      <c r="AF269" s="16"/>
      <c r="AG269" s="16"/>
      <c r="AH269" s="16"/>
    </row>
    <row r="270" spans="2:13" ht="12.75">
      <c r="B270" s="12" t="s">
        <v>1</v>
      </c>
      <c r="C270" s="12"/>
      <c r="D270" s="12"/>
      <c r="E270" s="12"/>
      <c r="F270" s="12"/>
      <c r="G270" s="13" t="s">
        <v>2</v>
      </c>
      <c r="H270" s="13"/>
      <c r="I270" s="13"/>
      <c r="J270" s="13"/>
      <c r="K270" s="13"/>
      <c r="L270" s="13"/>
      <c r="M270" s="13"/>
    </row>
    <row r="271" spans="2:13" ht="12.75">
      <c r="B271" s="12" t="s">
        <v>3</v>
      </c>
      <c r="C271" s="12"/>
      <c r="D271" s="12"/>
      <c r="E271" s="12"/>
      <c r="F271" s="12"/>
      <c r="G271" s="13" t="s">
        <v>4</v>
      </c>
      <c r="H271" s="13"/>
      <c r="I271" s="13"/>
      <c r="J271" s="13"/>
      <c r="K271" s="13"/>
      <c r="L271" s="13"/>
      <c r="M271" s="13"/>
    </row>
    <row r="272" spans="2:13" ht="12.75">
      <c r="B272" s="12" t="s">
        <v>5</v>
      </c>
      <c r="C272" s="12"/>
      <c r="D272" s="12"/>
      <c r="E272" s="12"/>
      <c r="F272" s="12"/>
      <c r="G272" s="13" t="s">
        <v>6</v>
      </c>
      <c r="H272" s="13"/>
      <c r="I272" s="13"/>
      <c r="J272" s="13"/>
      <c r="K272" s="13"/>
      <c r="L272" s="13"/>
      <c r="M272" s="13"/>
    </row>
    <row r="273" spans="2:13" ht="12.75">
      <c r="B273" s="12" t="s">
        <v>7</v>
      </c>
      <c r="C273" s="12"/>
      <c r="D273" s="12"/>
      <c r="E273" s="12"/>
      <c r="F273" s="12"/>
      <c r="G273" s="13" t="s">
        <v>8</v>
      </c>
      <c r="H273" s="13"/>
      <c r="I273" s="13"/>
      <c r="J273" s="13"/>
      <c r="K273" s="13"/>
      <c r="L273" s="13"/>
      <c r="M273" s="13"/>
    </row>
    <row r="274" spans="2:13" ht="12.75">
      <c r="B274" s="12" t="s">
        <v>9</v>
      </c>
      <c r="C274" s="12"/>
      <c r="D274" s="12"/>
      <c r="E274" s="12"/>
      <c r="F274" s="12"/>
      <c r="G274" s="13" t="s">
        <v>88</v>
      </c>
      <c r="H274" s="13"/>
      <c r="I274" s="13"/>
      <c r="J274" s="13"/>
      <c r="K274" s="13"/>
      <c r="L274" s="13"/>
      <c r="M274" s="13"/>
    </row>
    <row r="275" spans="2:13" ht="12.75">
      <c r="B275" s="12" t="s">
        <v>11</v>
      </c>
      <c r="C275" s="12"/>
      <c r="D275" s="12"/>
      <c r="E275" s="12"/>
      <c r="F275" s="12"/>
      <c r="G275" s="13" t="s">
        <v>12</v>
      </c>
      <c r="H275" s="13"/>
      <c r="I275" s="13"/>
      <c r="J275" s="13"/>
      <c r="K275" s="13"/>
      <c r="L275" s="13"/>
      <c r="M275" s="13"/>
    </row>
    <row r="276" spans="2:13" ht="12.75">
      <c r="B276" s="12" t="s">
        <v>13</v>
      </c>
      <c r="C276" s="12"/>
      <c r="D276" s="12"/>
      <c r="E276" s="12"/>
      <c r="F276" s="12"/>
      <c r="G276" s="13" t="s">
        <v>14</v>
      </c>
      <c r="H276" s="13"/>
      <c r="I276" s="13"/>
      <c r="J276" s="13"/>
      <c r="K276" s="13"/>
      <c r="L276" s="13"/>
      <c r="M276" s="13"/>
    </row>
    <row r="277" spans="2:13" ht="12.75">
      <c r="B277" s="12" t="s">
        <v>15</v>
      </c>
      <c r="C277" s="12"/>
      <c r="D277" s="12"/>
      <c r="E277" s="12"/>
      <c r="F277" s="12"/>
      <c r="G277" s="14">
        <f>AI305</f>
        <v>840</v>
      </c>
      <c r="H277" s="14"/>
      <c r="I277" s="14"/>
      <c r="J277" s="14"/>
      <c r="K277" s="14"/>
      <c r="L277" s="14"/>
      <c r="M277" s="14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51</v>
      </c>
      <c r="E280" s="6" t="s">
        <v>52</v>
      </c>
      <c r="F280" s="6" t="s">
        <v>53</v>
      </c>
      <c r="G280" s="6" t="s">
        <v>54</v>
      </c>
      <c r="H280" s="6" t="s">
        <v>55</v>
      </c>
      <c r="I280" s="6" t="s">
        <v>56</v>
      </c>
      <c r="J280" s="6" t="s">
        <v>57</v>
      </c>
      <c r="K280" s="6" t="s">
        <v>51</v>
      </c>
      <c r="L280" s="6" t="s">
        <v>52</v>
      </c>
      <c r="M280" s="6" t="s">
        <v>53</v>
      </c>
      <c r="N280" s="6" t="s">
        <v>54</v>
      </c>
      <c r="O280" s="6" t="s">
        <v>55</v>
      </c>
      <c r="P280" s="6" t="s">
        <v>56</v>
      </c>
      <c r="Q280" s="6" t="s">
        <v>57</v>
      </c>
      <c r="R280" s="6" t="s">
        <v>51</v>
      </c>
      <c r="S280" s="6" t="s">
        <v>52</v>
      </c>
      <c r="T280" s="6" t="s">
        <v>53</v>
      </c>
      <c r="U280" s="6" t="s">
        <v>54</v>
      </c>
      <c r="V280" s="6" t="s">
        <v>55</v>
      </c>
      <c r="W280" s="6" t="s">
        <v>56</v>
      </c>
      <c r="X280" s="6" t="s">
        <v>57</v>
      </c>
      <c r="Y280" s="6" t="s">
        <v>51</v>
      </c>
      <c r="Z280" s="6" t="s">
        <v>52</v>
      </c>
      <c r="AA280" s="6" t="s">
        <v>53</v>
      </c>
      <c r="AB280" s="6" t="s">
        <v>54</v>
      </c>
      <c r="AC280" s="6" t="s">
        <v>55</v>
      </c>
      <c r="AD280" s="6" t="s">
        <v>56</v>
      </c>
      <c r="AE280" s="6" t="s">
        <v>57</v>
      </c>
      <c r="AF280" s="6" t="s">
        <v>51</v>
      </c>
      <c r="AG280" s="6" t="s">
        <v>52</v>
      </c>
      <c r="AH280" s="6" t="s">
        <v>53</v>
      </c>
      <c r="AI280" s="7" t="s">
        <v>58</v>
      </c>
    </row>
    <row r="281" spans="2:34" ht="12.75">
      <c r="B281" s="8" t="s">
        <v>59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5</v>
      </c>
      <c r="W281" s="9">
        <v>5</v>
      </c>
      <c r="X281" s="9">
        <v>5</v>
      </c>
      <c r="Y281" s="9">
        <v>5</v>
      </c>
      <c r="Z281" s="9">
        <v>5</v>
      </c>
      <c r="AA281" s="9">
        <v>5</v>
      </c>
      <c r="AB281" s="9">
        <v>5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60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5</v>
      </c>
      <c r="W282" s="9">
        <v>5</v>
      </c>
      <c r="X282" s="9">
        <v>5</v>
      </c>
      <c r="Y282" s="9">
        <v>5</v>
      </c>
      <c r="Z282" s="9">
        <v>5</v>
      </c>
      <c r="AA282" s="9">
        <v>5</v>
      </c>
      <c r="AB282" s="9">
        <v>5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61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5</v>
      </c>
      <c r="W283" s="9">
        <v>5</v>
      </c>
      <c r="X283" s="9">
        <v>5</v>
      </c>
      <c r="Y283" s="9">
        <v>5</v>
      </c>
      <c r="Z283" s="9">
        <v>5</v>
      </c>
      <c r="AA283" s="9">
        <v>5</v>
      </c>
      <c r="AB283" s="9">
        <v>5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62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5</v>
      </c>
      <c r="W284" s="9">
        <v>5</v>
      </c>
      <c r="X284" s="9">
        <v>5</v>
      </c>
      <c r="Y284" s="9">
        <v>5</v>
      </c>
      <c r="Z284" s="9">
        <v>5</v>
      </c>
      <c r="AA284" s="9">
        <v>5</v>
      </c>
      <c r="AB284" s="9">
        <v>5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63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5</v>
      </c>
      <c r="W285" s="9">
        <v>5</v>
      </c>
      <c r="X285" s="9">
        <v>5</v>
      </c>
      <c r="Y285" s="9">
        <v>5</v>
      </c>
      <c r="Z285" s="9">
        <v>5</v>
      </c>
      <c r="AA285" s="9">
        <v>5</v>
      </c>
      <c r="AB285" s="9">
        <v>5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64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5</v>
      </c>
      <c r="W286" s="9">
        <v>5</v>
      </c>
      <c r="X286" s="9">
        <v>5</v>
      </c>
      <c r="Y286" s="9">
        <v>5</v>
      </c>
      <c r="Z286" s="9">
        <v>5</v>
      </c>
      <c r="AA286" s="9">
        <v>5</v>
      </c>
      <c r="AB286" s="9">
        <v>5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65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5</v>
      </c>
      <c r="W287" s="9">
        <v>5</v>
      </c>
      <c r="X287" s="9">
        <v>5</v>
      </c>
      <c r="Y287" s="9">
        <v>5</v>
      </c>
      <c r="Z287" s="9">
        <v>5</v>
      </c>
      <c r="AA287" s="9">
        <v>5</v>
      </c>
      <c r="AB287" s="9">
        <v>5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66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5</v>
      </c>
      <c r="W288" s="9">
        <v>5</v>
      </c>
      <c r="X288" s="9">
        <v>5</v>
      </c>
      <c r="Y288" s="9">
        <v>5</v>
      </c>
      <c r="Z288" s="9">
        <v>5</v>
      </c>
      <c r="AA288" s="9">
        <v>5</v>
      </c>
      <c r="AB288" s="9">
        <v>5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67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5</v>
      </c>
      <c r="W289" s="9">
        <v>5</v>
      </c>
      <c r="X289" s="9">
        <v>5</v>
      </c>
      <c r="Y289" s="9">
        <v>5</v>
      </c>
      <c r="Z289" s="9">
        <v>5</v>
      </c>
      <c r="AA289" s="9">
        <v>5</v>
      </c>
      <c r="AB289" s="9">
        <v>5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68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5</v>
      </c>
      <c r="W290" s="9">
        <v>5</v>
      </c>
      <c r="X290" s="9">
        <v>5</v>
      </c>
      <c r="Y290" s="9">
        <v>5</v>
      </c>
      <c r="Z290" s="9">
        <v>5</v>
      </c>
      <c r="AA290" s="9">
        <v>5</v>
      </c>
      <c r="AB290" s="9">
        <v>5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69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5</v>
      </c>
      <c r="W291" s="9">
        <v>5</v>
      </c>
      <c r="X291" s="9">
        <v>5</v>
      </c>
      <c r="Y291" s="9">
        <v>5</v>
      </c>
      <c r="Z291" s="9">
        <v>5</v>
      </c>
      <c r="AA291" s="9">
        <v>5</v>
      </c>
      <c r="AB291" s="9">
        <v>5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70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5</v>
      </c>
      <c r="W292" s="9">
        <v>5</v>
      </c>
      <c r="X292" s="9">
        <v>5</v>
      </c>
      <c r="Y292" s="9">
        <v>5</v>
      </c>
      <c r="Z292" s="9">
        <v>5</v>
      </c>
      <c r="AA292" s="9">
        <v>5</v>
      </c>
      <c r="AB292" s="9">
        <v>5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71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5</v>
      </c>
      <c r="W293" s="9">
        <v>5</v>
      </c>
      <c r="X293" s="9">
        <v>5</v>
      </c>
      <c r="Y293" s="9">
        <v>5</v>
      </c>
      <c r="Z293" s="9">
        <v>5</v>
      </c>
      <c r="AA293" s="9">
        <v>5</v>
      </c>
      <c r="AB293" s="9">
        <v>5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72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5</v>
      </c>
      <c r="W294" s="9">
        <v>5</v>
      </c>
      <c r="X294" s="9">
        <v>5</v>
      </c>
      <c r="Y294" s="9">
        <v>5</v>
      </c>
      <c r="Z294" s="9">
        <v>5</v>
      </c>
      <c r="AA294" s="9">
        <v>5</v>
      </c>
      <c r="AB294" s="9">
        <v>5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73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5</v>
      </c>
      <c r="W295" s="9">
        <v>5</v>
      </c>
      <c r="X295" s="9">
        <v>5</v>
      </c>
      <c r="Y295" s="9">
        <v>5</v>
      </c>
      <c r="Z295" s="9">
        <v>5</v>
      </c>
      <c r="AA295" s="9">
        <v>5</v>
      </c>
      <c r="AB295" s="9">
        <v>5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74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5</v>
      </c>
      <c r="W296" s="9">
        <v>5</v>
      </c>
      <c r="X296" s="9">
        <v>5</v>
      </c>
      <c r="Y296" s="9">
        <v>5</v>
      </c>
      <c r="Z296" s="9">
        <v>5</v>
      </c>
      <c r="AA296" s="9">
        <v>5</v>
      </c>
      <c r="AB296" s="9">
        <v>5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75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5</v>
      </c>
      <c r="W297" s="9">
        <v>5</v>
      </c>
      <c r="X297" s="9">
        <v>5</v>
      </c>
      <c r="Y297" s="9">
        <v>5</v>
      </c>
      <c r="Z297" s="9">
        <v>5</v>
      </c>
      <c r="AA297" s="9">
        <v>5</v>
      </c>
      <c r="AB297" s="9">
        <v>5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76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5</v>
      </c>
      <c r="W298" s="9">
        <v>5</v>
      </c>
      <c r="X298" s="9">
        <v>5</v>
      </c>
      <c r="Y298" s="9">
        <v>5</v>
      </c>
      <c r="Z298" s="9">
        <v>5</v>
      </c>
      <c r="AA298" s="9">
        <v>5</v>
      </c>
      <c r="AB298" s="9">
        <v>5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77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5</v>
      </c>
      <c r="W299" s="9">
        <v>5</v>
      </c>
      <c r="X299" s="9">
        <v>5</v>
      </c>
      <c r="Y299" s="9">
        <v>5</v>
      </c>
      <c r="Z299" s="9">
        <v>5</v>
      </c>
      <c r="AA299" s="9">
        <v>5</v>
      </c>
      <c r="AB299" s="9">
        <v>5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78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5</v>
      </c>
      <c r="W300" s="9">
        <v>5</v>
      </c>
      <c r="X300" s="9">
        <v>5</v>
      </c>
      <c r="Y300" s="9">
        <v>5</v>
      </c>
      <c r="Z300" s="9">
        <v>5</v>
      </c>
      <c r="AA300" s="9">
        <v>5</v>
      </c>
      <c r="AB300" s="9">
        <v>5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79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5</v>
      </c>
      <c r="W301" s="9">
        <v>5</v>
      </c>
      <c r="X301" s="9">
        <v>5</v>
      </c>
      <c r="Y301" s="9">
        <v>5</v>
      </c>
      <c r="Z301" s="9">
        <v>5</v>
      </c>
      <c r="AA301" s="9">
        <v>5</v>
      </c>
      <c r="AB301" s="9">
        <v>5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4" ht="12.75">
      <c r="B302" s="8" t="s">
        <v>80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5</v>
      </c>
      <c r="W302" s="9">
        <v>5</v>
      </c>
      <c r="X302" s="9">
        <v>5</v>
      </c>
      <c r="Y302" s="9">
        <v>5</v>
      </c>
      <c r="Z302" s="9">
        <v>5</v>
      </c>
      <c r="AA302" s="9">
        <v>5</v>
      </c>
      <c r="AB302" s="9">
        <v>5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</row>
    <row r="303" spans="2:34" ht="12.75">
      <c r="B303" s="8" t="s">
        <v>81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5</v>
      </c>
      <c r="W303" s="9">
        <v>5</v>
      </c>
      <c r="X303" s="9">
        <v>5</v>
      </c>
      <c r="Y303" s="9">
        <v>5</v>
      </c>
      <c r="Z303" s="9">
        <v>5</v>
      </c>
      <c r="AA303" s="9">
        <v>5</v>
      </c>
      <c r="AB303" s="9">
        <v>5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</row>
    <row r="304" spans="2:34" ht="12.75">
      <c r="B304" s="8" t="s">
        <v>82</v>
      </c>
      <c r="C304" s="9"/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5</v>
      </c>
      <c r="W304" s="9">
        <v>5</v>
      </c>
      <c r="X304" s="9">
        <v>5</v>
      </c>
      <c r="Y304" s="9">
        <v>5</v>
      </c>
      <c r="Z304" s="9">
        <v>5</v>
      </c>
      <c r="AA304" s="9">
        <v>5</v>
      </c>
      <c r="AB304" s="9">
        <v>5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</row>
    <row r="305" spans="2:35" ht="12.75">
      <c r="B305" s="10"/>
      <c r="C305" s="5" t="s">
        <v>50</v>
      </c>
      <c r="D305" s="11">
        <f aca="true" t="shared" si="7" ref="D305:AH305">SUM(D281:D304)</f>
        <v>0</v>
      </c>
      <c r="E305" s="11">
        <f t="shared" si="7"/>
        <v>0</v>
      </c>
      <c r="F305" s="11">
        <f t="shared" si="7"/>
        <v>0</v>
      </c>
      <c r="G305" s="11">
        <f t="shared" si="7"/>
        <v>0</v>
      </c>
      <c r="H305" s="11">
        <f t="shared" si="7"/>
        <v>0</v>
      </c>
      <c r="I305" s="11">
        <f t="shared" si="7"/>
        <v>0</v>
      </c>
      <c r="J305" s="11">
        <f t="shared" si="7"/>
        <v>0</v>
      </c>
      <c r="K305" s="11">
        <f t="shared" si="7"/>
        <v>0</v>
      </c>
      <c r="L305" s="11">
        <f t="shared" si="7"/>
        <v>0</v>
      </c>
      <c r="M305" s="11">
        <f t="shared" si="7"/>
        <v>0</v>
      </c>
      <c r="N305" s="11">
        <f t="shared" si="7"/>
        <v>0</v>
      </c>
      <c r="O305" s="11">
        <f t="shared" si="7"/>
        <v>0</v>
      </c>
      <c r="P305" s="11">
        <f t="shared" si="7"/>
        <v>0</v>
      </c>
      <c r="Q305" s="11">
        <f t="shared" si="7"/>
        <v>0</v>
      </c>
      <c r="R305" s="11">
        <f t="shared" si="7"/>
        <v>0</v>
      </c>
      <c r="S305" s="11">
        <f t="shared" si="7"/>
        <v>0</v>
      </c>
      <c r="T305" s="11">
        <f t="shared" si="7"/>
        <v>0</v>
      </c>
      <c r="U305" s="11">
        <f t="shared" si="7"/>
        <v>0</v>
      </c>
      <c r="V305" s="11">
        <f t="shared" si="7"/>
        <v>120</v>
      </c>
      <c r="W305" s="11">
        <f t="shared" si="7"/>
        <v>120</v>
      </c>
      <c r="X305" s="11">
        <f t="shared" si="7"/>
        <v>120</v>
      </c>
      <c r="Y305" s="11">
        <f t="shared" si="7"/>
        <v>120</v>
      </c>
      <c r="Z305" s="11">
        <f t="shared" si="7"/>
        <v>120</v>
      </c>
      <c r="AA305" s="11">
        <f t="shared" si="7"/>
        <v>120</v>
      </c>
      <c r="AB305" s="11">
        <f t="shared" si="7"/>
        <v>120</v>
      </c>
      <c r="AC305" s="11">
        <f t="shared" si="7"/>
        <v>0</v>
      </c>
      <c r="AD305" s="11">
        <f t="shared" si="7"/>
        <v>0</v>
      </c>
      <c r="AE305" s="11">
        <f t="shared" si="7"/>
        <v>0</v>
      </c>
      <c r="AF305" s="11">
        <f t="shared" si="7"/>
        <v>0</v>
      </c>
      <c r="AG305" s="11">
        <f t="shared" si="7"/>
        <v>0</v>
      </c>
      <c r="AH305" s="11">
        <f t="shared" si="7"/>
        <v>0</v>
      </c>
      <c r="AI305" s="11">
        <f>SUM(D305:AH305)</f>
        <v>840</v>
      </c>
    </row>
    <row r="307" spans="3:34" ht="12.75">
      <c r="C307" s="15" t="s">
        <v>88</v>
      </c>
      <c r="D307" s="15"/>
      <c r="E307" s="15"/>
      <c r="F307" s="15"/>
      <c r="G307" s="15"/>
      <c r="H307" s="15"/>
      <c r="AD307" s="16" t="s">
        <v>83</v>
      </c>
      <c r="AE307" s="16"/>
      <c r="AF307" s="16"/>
      <c r="AG307" s="16"/>
      <c r="AH307" s="16"/>
    </row>
  </sheetData>
  <sheetProtection/>
  <mergeCells count="145">
    <mergeCell ref="B2:M2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B9:F9"/>
    <mergeCell ref="G9:M9"/>
    <mergeCell ref="B10:F10"/>
    <mergeCell ref="G10:M10"/>
    <mergeCell ref="B11:F11"/>
    <mergeCell ref="G11:M11"/>
    <mergeCell ref="C41:H41"/>
    <mergeCell ref="AD41:AH41"/>
    <mergeCell ref="B42:F42"/>
    <mergeCell ref="G42:M42"/>
    <mergeCell ref="B43:F43"/>
    <mergeCell ref="G43:M43"/>
    <mergeCell ref="B44:F44"/>
    <mergeCell ref="G44:M44"/>
    <mergeCell ref="B45:F45"/>
    <mergeCell ref="G45:M45"/>
    <mergeCell ref="B46:F46"/>
    <mergeCell ref="G46:M46"/>
    <mergeCell ref="B47:F47"/>
    <mergeCell ref="G47:M47"/>
    <mergeCell ref="B48:F48"/>
    <mergeCell ref="G48:M48"/>
    <mergeCell ref="B49:F49"/>
    <mergeCell ref="G49:M49"/>
    <mergeCell ref="C79:H79"/>
    <mergeCell ref="AD79:AH79"/>
    <mergeCell ref="B80:F80"/>
    <mergeCell ref="G80:M80"/>
    <mergeCell ref="B81:F81"/>
    <mergeCell ref="G81:M81"/>
    <mergeCell ref="B82:F82"/>
    <mergeCell ref="G82:M82"/>
    <mergeCell ref="B83:F83"/>
    <mergeCell ref="G83:M83"/>
    <mergeCell ref="B84:F84"/>
    <mergeCell ref="G84:M84"/>
    <mergeCell ref="B85:F85"/>
    <mergeCell ref="G85:M85"/>
    <mergeCell ref="B86:F86"/>
    <mergeCell ref="G86:M86"/>
    <mergeCell ref="B87:F87"/>
    <mergeCell ref="G87:M87"/>
    <mergeCell ref="C117:H117"/>
    <mergeCell ref="AD117:AH117"/>
    <mergeCell ref="B118:F118"/>
    <mergeCell ref="G118:M118"/>
    <mergeCell ref="B119:F119"/>
    <mergeCell ref="G119:M119"/>
    <mergeCell ref="B120:F120"/>
    <mergeCell ref="G120:M120"/>
    <mergeCell ref="B121:F121"/>
    <mergeCell ref="G121:M121"/>
    <mergeCell ref="B122:F122"/>
    <mergeCell ref="G122:M122"/>
    <mergeCell ref="B123:F123"/>
    <mergeCell ref="G123:M123"/>
    <mergeCell ref="B124:F124"/>
    <mergeCell ref="G124:M124"/>
    <mergeCell ref="B125:F125"/>
    <mergeCell ref="G125:M125"/>
    <mergeCell ref="C155:H155"/>
    <mergeCell ref="AD155:AH155"/>
    <mergeCell ref="B156:F156"/>
    <mergeCell ref="G156:M156"/>
    <mergeCell ref="B157:F157"/>
    <mergeCell ref="G157:M157"/>
    <mergeCell ref="B158:F158"/>
    <mergeCell ref="G158:M158"/>
    <mergeCell ref="B159:F159"/>
    <mergeCell ref="G159:M159"/>
    <mergeCell ref="B160:F160"/>
    <mergeCell ref="G160:M160"/>
    <mergeCell ref="B161:F161"/>
    <mergeCell ref="G161:M161"/>
    <mergeCell ref="B162:F162"/>
    <mergeCell ref="G162:M162"/>
    <mergeCell ref="B163:F163"/>
    <mergeCell ref="G163:M163"/>
    <mergeCell ref="C193:H193"/>
    <mergeCell ref="AD193:AH193"/>
    <mergeCell ref="B194:F194"/>
    <mergeCell ref="G194:M194"/>
    <mergeCell ref="B195:F195"/>
    <mergeCell ref="G195:M195"/>
    <mergeCell ref="B196:F196"/>
    <mergeCell ref="G196:M196"/>
    <mergeCell ref="B197:F197"/>
    <mergeCell ref="G197:M197"/>
    <mergeCell ref="B198:F198"/>
    <mergeCell ref="G198:M198"/>
    <mergeCell ref="B199:F199"/>
    <mergeCell ref="G199:M199"/>
    <mergeCell ref="B200:F200"/>
    <mergeCell ref="G200:M200"/>
    <mergeCell ref="B201:F201"/>
    <mergeCell ref="G201:M201"/>
    <mergeCell ref="C231:H231"/>
    <mergeCell ref="AD231:AH231"/>
    <mergeCell ref="B232:F232"/>
    <mergeCell ref="G232:M232"/>
    <mergeCell ref="B233:F233"/>
    <mergeCell ref="G233:M233"/>
    <mergeCell ref="B234:F234"/>
    <mergeCell ref="G234:M234"/>
    <mergeCell ref="B235:F235"/>
    <mergeCell ref="G235:M235"/>
    <mergeCell ref="B236:F236"/>
    <mergeCell ref="G236:M236"/>
    <mergeCell ref="B237:F237"/>
    <mergeCell ref="G237:M237"/>
    <mergeCell ref="B238:F238"/>
    <mergeCell ref="G238:M238"/>
    <mergeCell ref="B239:F239"/>
    <mergeCell ref="G239:M239"/>
    <mergeCell ref="C269:H269"/>
    <mergeCell ref="AD269:AH269"/>
    <mergeCell ref="B270:F270"/>
    <mergeCell ref="G270:M270"/>
    <mergeCell ref="B271:F271"/>
    <mergeCell ref="G271:M271"/>
    <mergeCell ref="B272:F272"/>
    <mergeCell ref="G272:M272"/>
    <mergeCell ref="B273:F273"/>
    <mergeCell ref="G273:M273"/>
    <mergeCell ref="B274:F274"/>
    <mergeCell ref="G274:M274"/>
    <mergeCell ref="B275:F275"/>
    <mergeCell ref="G275:M275"/>
    <mergeCell ref="B276:F276"/>
    <mergeCell ref="G276:M276"/>
    <mergeCell ref="B277:F277"/>
    <mergeCell ref="G277:M277"/>
    <mergeCell ref="C307:H307"/>
    <mergeCell ref="AD307:AH307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2016-12-06T09:19:05Z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019CDFBAF000A8E73EB2650A29F79BCA80FBDC22E9549D864C32C2B8EBEC18924307D6ACD8EBDEE88FF25FA6CAC420C3EE7E19FAFF93C150D734811C2D7EAD627C874D555F0E6C5E031E2DA590CDDA44C4702D8CC143A97B34073C21DAEDDE5CDE5F1DFC0B635C38AD1D00D554A428541A487A962D3F066CAD42634FA31171C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084B1598FEB7E9B436826DC94D3C8FC4CD988D6C594AB75587BE8E424BF57EC89A6AE3318A74D9ACADE0D8C8D17D273291F0383EBE31669560E89BBCCDC1C810A641215E8738C9E18F45B9FE25CF6D13EFA5E7B289E904E7BF5317B1B4CAA1CA9963BB438854D84C836A464117882486D7734F3D60EC5C93E8C34E6AF7CC205</vt:lpwstr>
  </property>
  <property fmtid="{D5CDD505-2E9C-101B-9397-08002B2CF9AE}" pid="8" name="Business Objects Context Information6">
    <vt:lpwstr>F076426AE7AF220BAEDEF9F36A1E91BD3A032147764AECCD0A90DA48451FD4C95B4872B2CAA52D96042E0CF2C56E6E91565D69123C3A39404E4CB86BF706F47A649F1E1C</vt:lpwstr>
  </property>
</Properties>
</file>