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395" yWindow="570" windowWidth="15480" windowHeight="5070" tabRatio="906"/>
  </bookViews>
  <sheets>
    <sheet name="Dec 2018" sheetId="1" r:id="rId1"/>
  </sheets>
  <definedNames>
    <definedName name="_xlnm.Print_Area" localSheetId="0">'Dec 2018'!$A$7:$H$15</definedName>
  </definedNames>
  <calcPr calcId="145621"/>
</workbook>
</file>

<file path=xl/calcChain.xml><?xml version="1.0" encoding="utf-8"?>
<calcChain xmlns="http://schemas.openxmlformats.org/spreadsheetml/2006/main">
  <c r="H15" i="1" l="1"/>
  <c r="H14" i="1"/>
  <c r="H13" i="1"/>
  <c r="H12" i="1"/>
  <c r="H11" i="1"/>
  <c r="H10" i="1"/>
  <c r="D14" i="1" l="1"/>
  <c r="D11" i="1"/>
  <c r="D15" i="1" l="1"/>
  <c r="D13" i="1"/>
  <c r="D12" i="1"/>
  <c r="D10" i="1"/>
</calcChain>
</file>

<file path=xl/comments1.xml><?xml version="1.0" encoding="utf-8"?>
<comments xmlns="http://schemas.openxmlformats.org/spreadsheetml/2006/main">
  <authors>
    <author>Radu Naniu</author>
  </authors>
  <commentList>
    <comment ref="H9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<sst xmlns="http://schemas.openxmlformats.org/spreadsheetml/2006/main" count="26" uniqueCount="21">
  <si>
    <t>TTC</t>
  </si>
  <si>
    <t>TRM</t>
  </si>
  <si>
    <t>NTC</t>
  </si>
  <si>
    <t>AAC</t>
  </si>
  <si>
    <t>IMPORT</t>
  </si>
  <si>
    <t>EXPORT</t>
  </si>
  <si>
    <t>ATCm</t>
  </si>
  <si>
    <t>Available transfer capacity on the tie-lines of the Romanian Power System with its neighbouring Systems</t>
  </si>
  <si>
    <t>PERIOD</t>
  </si>
  <si>
    <t>Ukraine -&gt; Romania (UA-RO)</t>
  </si>
  <si>
    <t>Romania -&gt; Ukraine  (RO -UA)</t>
  </si>
  <si>
    <t>Serbia -&gt; Romania (RS-RO)</t>
  </si>
  <si>
    <t>Bulgaria -&gt; Romania (BG-RO)</t>
  </si>
  <si>
    <t>Romania -&gt; Bulgaria (RO-BG)</t>
  </si>
  <si>
    <t>Romania -&gt; Serbia (RO-RS)</t>
  </si>
  <si>
    <t>Direction</t>
  </si>
  <si>
    <t>December 2018</t>
  </si>
  <si>
    <r>
      <t xml:space="preserve">Auction date and deadline for bidding at our Website address: </t>
    </r>
    <r>
      <rPr>
        <b/>
        <sz val="14"/>
        <rFont val="Arial"/>
        <family val="2"/>
        <charset val="238"/>
      </rPr>
      <t>Transelectrica.ro</t>
    </r>
    <r>
      <rPr>
        <sz val="14"/>
        <rFont val="Arial"/>
        <family val="2"/>
      </rPr>
      <t>, path:</t>
    </r>
  </si>
  <si>
    <t>Electricity Market → Capacity Allocation Market → Auction Dates → Monthly Auction date for 2018</t>
  </si>
  <si>
    <t xml:space="preserve"> AUCTION deadline for bidding: 13:00 EET,RO = CET+ 1</t>
  </si>
  <si>
    <t>01-31.12.2018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</si>
</sst>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5" fillId="0" borderId="0" xfId="0" applyFont="1"/>
    <xf numFmtId="0" fontId="6" fillId="0" borderId="0" xfId="0" applyFont="1"/>
    <xf numFmtId="0" fontId="4" fillId="4" borderId="2" xfId="1" applyFont="1" applyFill="1" applyBorder="1" applyAlignment="1">
      <alignment horizontal="center" vertical="center" wrapText="1"/>
    </xf>
    <xf numFmtId="0" fontId="7" fillId="0" borderId="0" xfId="0" applyFont="1"/>
    <xf numFmtId="0" fontId="5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 wrapText="1"/>
    </xf>
    <xf numFmtId="0" fontId="4" fillId="5" borderId="8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2" xfId="1" applyNumberFormat="1" applyFont="1" applyFill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3" borderId="2" xfId="1" applyNumberFormat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5" fillId="6" borderId="9" xfId="1" applyFont="1" applyFill="1" applyBorder="1" applyAlignment="1">
      <alignment horizontal="center" vertical="center" textRotation="90" wrapText="1"/>
    </xf>
    <xf numFmtId="0" fontId="5" fillId="6" borderId="10" xfId="1" applyFont="1" applyFill="1" applyBorder="1" applyAlignment="1">
      <alignment horizontal="center" vertical="center" textRotation="90" wrapText="1"/>
    </xf>
    <xf numFmtId="0" fontId="5" fillId="6" borderId="11" xfId="1" applyFont="1" applyFill="1" applyBorder="1" applyAlignment="1">
      <alignment horizontal="center" vertical="center" textRotation="90" wrapText="1"/>
    </xf>
    <xf numFmtId="0" fontId="5" fillId="7" borderId="9" xfId="1" applyFont="1" applyFill="1" applyBorder="1" applyAlignment="1">
      <alignment horizontal="center" vertical="center" textRotation="90" wrapText="1"/>
    </xf>
    <xf numFmtId="0" fontId="5" fillId="7" borderId="10" xfId="1" applyFont="1" applyFill="1" applyBorder="1" applyAlignment="1">
      <alignment horizontal="center" vertical="center" textRotation="90" wrapText="1"/>
    </xf>
    <xf numFmtId="17" fontId="11" fillId="0" borderId="0" xfId="1" quotePrefix="1" applyNumberFormat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13" fillId="0" borderId="0" xfId="0" applyFont="1"/>
    <xf numFmtId="0" fontId="8" fillId="0" borderId="0" xfId="0" applyFont="1"/>
    <xf numFmtId="0" fontId="15" fillId="0" borderId="0" xfId="0" applyFont="1"/>
    <xf numFmtId="0" fontId="5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H152"/>
  <sheetViews>
    <sheetView tabSelected="1" zoomScale="70" zoomScaleNormal="70" zoomScaleSheetLayoutView="85" workbookViewId="0">
      <selection activeCell="B22" sqref="B22"/>
    </sheetView>
  </sheetViews>
  <sheetFormatPr defaultRowHeight="15.75" x14ac:dyDescent="0.25"/>
  <cols>
    <col min="1" max="1" width="8.42578125" style="2" customWidth="1"/>
    <col min="2" max="2" width="52.28515625" style="2" customWidth="1"/>
    <col min="3" max="3" width="17" style="1" customWidth="1"/>
    <col min="4" max="7" width="10" style="2" customWidth="1"/>
    <col min="8" max="8" width="13.85546875" style="2" customWidth="1"/>
    <col min="9" max="16384" width="9.140625" style="2"/>
  </cols>
  <sheetData>
    <row r="1" spans="1:8" ht="18" x14ac:dyDescent="0.25">
      <c r="A1" s="31" t="s">
        <v>17</v>
      </c>
    </row>
    <row r="2" spans="1:8" x14ac:dyDescent="0.25">
      <c r="A2" s="32" t="s">
        <v>18</v>
      </c>
    </row>
    <row r="3" spans="1:8" x14ac:dyDescent="0.25">
      <c r="A3" s="32"/>
    </row>
    <row r="4" spans="1:8" x14ac:dyDescent="0.25">
      <c r="A4" s="33" t="s">
        <v>19</v>
      </c>
    </row>
    <row r="7" spans="1:8" ht="21" customHeight="1" x14ac:dyDescent="0.2">
      <c r="A7" s="25" t="s">
        <v>16</v>
      </c>
      <c r="B7" s="26"/>
      <c r="C7" s="26"/>
      <c r="D7" s="26"/>
      <c r="E7" s="26"/>
      <c r="F7" s="26"/>
      <c r="G7" s="26"/>
      <c r="H7" s="26"/>
    </row>
    <row r="8" spans="1:8" ht="12.75" customHeight="1" thickBot="1" x14ac:dyDescent="0.25">
      <c r="A8" s="27" t="s">
        <v>7</v>
      </c>
      <c r="B8" s="28"/>
      <c r="C8" s="28"/>
      <c r="D8" s="28"/>
      <c r="E8" s="28"/>
      <c r="F8" s="28"/>
      <c r="G8" s="28"/>
      <c r="H8" s="28"/>
    </row>
    <row r="9" spans="1:8" s="4" customFormat="1" ht="26.25" customHeight="1" thickBot="1" x14ac:dyDescent="0.25">
      <c r="A9" s="29" t="s">
        <v>15</v>
      </c>
      <c r="B9" s="30"/>
      <c r="C9" s="3" t="s">
        <v>8</v>
      </c>
      <c r="D9" s="3" t="s">
        <v>0</v>
      </c>
      <c r="E9" s="3" t="s">
        <v>1</v>
      </c>
      <c r="F9" s="3" t="s">
        <v>2</v>
      </c>
      <c r="G9" s="3" t="s">
        <v>3</v>
      </c>
      <c r="H9" s="7" t="s">
        <v>6</v>
      </c>
    </row>
    <row r="10" spans="1:8" ht="85.5" customHeight="1" thickBot="1" x14ac:dyDescent="0.25">
      <c r="A10" s="23" t="s">
        <v>4</v>
      </c>
      <c r="B10" s="5" t="s">
        <v>12</v>
      </c>
      <c r="C10" s="34" t="s">
        <v>20</v>
      </c>
      <c r="D10" s="6">
        <f t="shared" ref="D10:D12" si="0">F10+E10</f>
        <v>500</v>
      </c>
      <c r="E10" s="6">
        <v>100</v>
      </c>
      <c r="F10" s="6">
        <v>400</v>
      </c>
      <c r="G10" s="6">
        <v>100</v>
      </c>
      <c r="H10" s="8">
        <f>(F10-G10)*0.8</f>
        <v>240</v>
      </c>
    </row>
    <row r="11" spans="1:8" ht="85.5" customHeight="1" thickBot="1" x14ac:dyDescent="0.25">
      <c r="A11" s="24"/>
      <c r="B11" s="9" t="s">
        <v>11</v>
      </c>
      <c r="C11" s="34" t="s">
        <v>20</v>
      </c>
      <c r="D11" s="10">
        <f t="shared" si="0"/>
        <v>900</v>
      </c>
      <c r="E11" s="11">
        <v>100</v>
      </c>
      <c r="F11" s="11">
        <v>800</v>
      </c>
      <c r="G11" s="11">
        <v>150</v>
      </c>
      <c r="H11" s="12">
        <f>F11-G11</f>
        <v>650</v>
      </c>
    </row>
    <row r="12" spans="1:8" ht="85.5" customHeight="1" thickBot="1" x14ac:dyDescent="0.25">
      <c r="A12" s="24"/>
      <c r="B12" s="9" t="s">
        <v>9</v>
      </c>
      <c r="C12" s="34" t="s">
        <v>20</v>
      </c>
      <c r="D12" s="10">
        <f t="shared" si="0"/>
        <v>400</v>
      </c>
      <c r="E12" s="11">
        <v>100</v>
      </c>
      <c r="F12" s="11">
        <v>300</v>
      </c>
      <c r="G12" s="11">
        <v>0</v>
      </c>
      <c r="H12" s="12">
        <f>F12-G12</f>
        <v>300</v>
      </c>
    </row>
    <row r="13" spans="1:8" ht="85.5" customHeight="1" thickBot="1" x14ac:dyDescent="0.25">
      <c r="A13" s="20" t="s">
        <v>5</v>
      </c>
      <c r="B13" s="13" t="s">
        <v>13</v>
      </c>
      <c r="C13" s="14" t="s">
        <v>20</v>
      </c>
      <c r="D13" s="15">
        <f t="shared" ref="D13:D15" si="1">E13+F13</f>
        <v>450</v>
      </c>
      <c r="E13" s="15">
        <v>100</v>
      </c>
      <c r="F13" s="15">
        <v>350</v>
      </c>
      <c r="G13" s="15">
        <v>100</v>
      </c>
      <c r="H13" s="16">
        <f>(F13-G13)*0.8</f>
        <v>200</v>
      </c>
    </row>
    <row r="14" spans="1:8" ht="85.5" customHeight="1" thickBot="1" x14ac:dyDescent="0.25">
      <c r="A14" s="21"/>
      <c r="B14" s="13" t="s">
        <v>14</v>
      </c>
      <c r="C14" s="14" t="s">
        <v>20</v>
      </c>
      <c r="D14" s="17">
        <f t="shared" si="1"/>
        <v>600</v>
      </c>
      <c r="E14" s="17">
        <v>100</v>
      </c>
      <c r="F14" s="17">
        <v>500</v>
      </c>
      <c r="G14" s="17">
        <v>200</v>
      </c>
      <c r="H14" s="16">
        <f>F14-G14</f>
        <v>300</v>
      </c>
    </row>
    <row r="15" spans="1:8" ht="85.5" customHeight="1" thickBot="1" x14ac:dyDescent="0.25">
      <c r="A15" s="22"/>
      <c r="B15" s="13" t="s">
        <v>10</v>
      </c>
      <c r="C15" s="14" t="s">
        <v>20</v>
      </c>
      <c r="D15" s="17">
        <f t="shared" si="1"/>
        <v>150</v>
      </c>
      <c r="E15" s="17">
        <v>100</v>
      </c>
      <c r="F15" s="17">
        <v>50</v>
      </c>
      <c r="G15" s="17">
        <v>0</v>
      </c>
      <c r="H15" s="16">
        <f>F15-G15</f>
        <v>50</v>
      </c>
    </row>
    <row r="16" spans="1:8" ht="15.95" customHeight="1" x14ac:dyDescent="0.2">
      <c r="A16" s="18"/>
      <c r="B16" s="19"/>
      <c r="C16" s="19"/>
      <c r="D16" s="19"/>
      <c r="E16" s="19"/>
      <c r="F16" s="19"/>
      <c r="G16" s="19"/>
      <c r="H16" s="19"/>
    </row>
    <row r="19" ht="15.75" customHeight="1" x14ac:dyDescent="0.25"/>
    <row r="32" ht="15.75" customHeight="1" x14ac:dyDescent="0.25"/>
    <row r="42" ht="12.75" customHeight="1" x14ac:dyDescent="0.25"/>
    <row r="43" ht="12.75" customHeight="1" x14ac:dyDescent="0.25"/>
    <row r="44" ht="15.95" customHeight="1" x14ac:dyDescent="0.25"/>
    <row r="45" ht="15.95" customHeight="1" x14ac:dyDescent="0.25"/>
    <row r="46" ht="15.95" customHeight="1" x14ac:dyDescent="0.25"/>
    <row r="47" ht="15.95" customHeight="1" x14ac:dyDescent="0.25"/>
    <row r="48" ht="15.95" customHeight="1" x14ac:dyDescent="0.25"/>
    <row r="50" ht="15.95" customHeight="1" x14ac:dyDescent="0.25"/>
    <row r="51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2" ht="15.95" customHeight="1" x14ac:dyDescent="0.25"/>
    <row r="75" ht="12.75" customHeight="1" x14ac:dyDescent="0.25"/>
    <row r="76" ht="12.75" customHeight="1" x14ac:dyDescent="0.25"/>
    <row r="77" ht="15.95" customHeight="1" x14ac:dyDescent="0.25"/>
    <row r="78" ht="15.95" customHeight="1" x14ac:dyDescent="0.25"/>
    <row r="79" ht="15.95" customHeight="1" x14ac:dyDescent="0.25"/>
    <row r="80" ht="15.95" customHeight="1" x14ac:dyDescent="0.25"/>
    <row r="81" ht="15.95" customHeight="1" x14ac:dyDescent="0.25"/>
    <row r="82" ht="12.7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5" ht="15.95" customHeight="1" x14ac:dyDescent="0.25"/>
    <row r="108" ht="12.75" customHeight="1" x14ac:dyDescent="0.25"/>
    <row r="109" ht="12.75" customHeight="1" x14ac:dyDescent="0.25"/>
    <row r="110" ht="15.95" customHeight="1" x14ac:dyDescent="0.25"/>
    <row r="111" ht="15.95" customHeight="1" x14ac:dyDescent="0.25"/>
    <row r="112" ht="15.95" customHeight="1" x14ac:dyDescent="0.25"/>
    <row r="113" ht="15.95" customHeight="1" x14ac:dyDescent="0.25"/>
    <row r="114" ht="15.95" customHeight="1" x14ac:dyDescent="0.25"/>
    <row r="116" ht="15.9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7" ht="15.95" customHeight="1" x14ac:dyDescent="0.25"/>
    <row r="138" ht="15.95" customHeight="1" x14ac:dyDescent="0.25"/>
    <row r="141" ht="26.25" customHeight="1" x14ac:dyDescent="0.25"/>
    <row r="144" ht="27" customHeight="1" x14ac:dyDescent="0.25"/>
    <row r="145" ht="24.75" customHeight="1" x14ac:dyDescent="0.25"/>
    <row r="146" ht="25.5" customHeight="1" x14ac:dyDescent="0.25"/>
    <row r="147" ht="25.5" customHeight="1" x14ac:dyDescent="0.25"/>
    <row r="152" ht="12.75" customHeight="1" x14ac:dyDescent="0.25"/>
  </sheetData>
  <mergeCells count="6">
    <mergeCell ref="A16:H16"/>
    <mergeCell ref="A13:A15"/>
    <mergeCell ref="A10:A12"/>
    <mergeCell ref="A7:H7"/>
    <mergeCell ref="A8:H8"/>
    <mergeCell ref="A9:B9"/>
  </mergeCells>
  <phoneticPr fontId="2" type="noConversion"/>
  <pageMargins left="0.55000000000000004" right="0.27559055118110198" top="0.66" bottom="0.3" header="0" footer="0"/>
  <pageSetup paperSize="9" scale="61" pageOrder="overThenDown" orientation="portrait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Dec 2018</vt:lpstr>
      <vt:lpstr>'Dec 2018'!Print_Area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Elena Matei</cp:lastModifiedBy>
  <cp:lastPrinted>2017-02-17T09:04:54Z</cp:lastPrinted>
  <dcterms:created xsi:type="dcterms:W3CDTF">2007-06-06T06:30:36Z</dcterms:created>
  <dcterms:modified xsi:type="dcterms:W3CDTF">2018-11-07T07:22:27Z</dcterms:modified>
</cp:coreProperties>
</file>