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<sst xmlns="http://schemas.openxmlformats.org/spreadsheetml/2006/main" count="856" uniqueCount="89">
  <si>
    <t>Tender</t>
  </si>
  <si>
    <t>39/2019</t>
  </si>
  <si>
    <t>Date of Publishing</t>
  </si>
  <si>
    <t>10.07.2019</t>
  </si>
  <si>
    <t>Procurement Period</t>
  </si>
  <si>
    <t>15.07.2019 - 21.07.2019</t>
  </si>
  <si>
    <t>Month</t>
  </si>
  <si>
    <t>July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</si>
  <si>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</si>
  <si>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</si>
  <si>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</si>
  <si>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</si>
  <si>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</si>
  <si>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</si>
  <si>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</si>
  <si>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</si>
  <si>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</si>
  <si>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</si>
  <si>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</si>
  <si>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</si>
  <si>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</si>
  <si>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</si>
  <si>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</si>
  <si>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</si>
  <si>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</si>
  <si>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</si>
  <si>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</si>
  <si>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</si>
  <si>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</si>
  <si>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</si>
  <si>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</si>
  <si>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</si>
  <si>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</si>
  <si>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</si>
  <si>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</si>
  <si>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</si>
  <si>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</si>
  <si>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</si>
  <si>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</si>
  <si>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</si>
  <si>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</si>
  <si>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</si>
  <si>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</si>
  <si>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</si>
  <si>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</si>
  <si>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</si>
  <si>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</si>
  <si>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Monthly</t>
  </si>
  <si>
    <t>[hMW/h]</t>
  </si>
  <si>
    <t>Mon</t>
  </si>
  <si>
    <t>Tue</t>
  </si>
  <si>
    <t>Wed</t>
  </si>
  <si>
    <t>Thu</t>
  </si>
  <si>
    <t>Fri</t>
  </si>
  <si>
    <t>Sat</t>
  </si>
  <si>
    <t>Sun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</si>
  <si>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</si>
  <si>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</si>
  <si>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</si>
  <si>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</si>
  <si>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</si>
  <si>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</si>
  <si>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</si>
  <si>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</si>
  <si>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</si>
  <si>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</si>
  <si>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</si>
  <si>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</si>
  <si>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</si>
  <si>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</si>
  <si>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</si>
  <si>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</si>
  <si>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</si>
  <si>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</si>
  <si>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</si>
  <si>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</si>
  <si>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</si>
  <si>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</si>
  <si>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</si>
  <si>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</si>
  <si>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</si>
  <si>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</si>
  <si>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</si>
  <si>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</si>
  <si>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ELECTRO ENERGY SUD (30XROELENERGY--0)</t>
  </si>
  <si>
    <t>HIDROELECTRICA (30XROHIDRO-----1)</t>
  </si>
  <si>
    <t>ROMGAZ(30XROROMGAZ----G)</t>
  </si>
  <si>
    <t>Slow tertiary regulation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</si>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</sst>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06"/>
  <sheetViews>
    <sheetView showGridLines="0" tabSelected="1" showOutlineSymbols="0" zoomScalePageLayoutView="0" workbookViewId="0" topLeftCell="A1">
      <selection activeCell="AM300" sqref="AM300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3648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45</v>
      </c>
      <c r="AH10" s="3" t="s">
        <v>46</v>
      </c>
      <c r="AI10" s="2" t="s">
        <v>47</v>
      </c>
    </row>
    <row r="11" spans="2:35" ht="12.75">
      <c r="B11" s="4" t="s">
        <v>48</v>
      </c>
      <c r="C11" s="5"/>
      <c r="D11" s="6" t="s">
        <v>49</v>
      </c>
      <c r="E11" s="6" t="s">
        <v>50</v>
      </c>
      <c r="F11" s="6" t="s">
        <v>51</v>
      </c>
      <c r="G11" s="6" t="s">
        <v>52</v>
      </c>
      <c r="H11" s="6" t="s">
        <v>53</v>
      </c>
      <c r="I11" s="6" t="s">
        <v>54</v>
      </c>
      <c r="J11" s="6" t="s">
        <v>55</v>
      </c>
      <c r="K11" s="6" t="s">
        <v>49</v>
      </c>
      <c r="L11" s="6" t="s">
        <v>50</v>
      </c>
      <c r="M11" s="6" t="s">
        <v>51</v>
      </c>
      <c r="N11" s="6" t="s">
        <v>52</v>
      </c>
      <c r="O11" s="6" t="s">
        <v>53</v>
      </c>
      <c r="P11" s="6" t="s">
        <v>54</v>
      </c>
      <c r="Q11" s="6" t="s">
        <v>55</v>
      </c>
      <c r="R11" s="6" t="s">
        <v>49</v>
      </c>
      <c r="S11" s="6" t="s">
        <v>50</v>
      </c>
      <c r="T11" s="6" t="s">
        <v>51</v>
      </c>
      <c r="U11" s="6" t="s">
        <v>52</v>
      </c>
      <c r="V11" s="6" t="s">
        <v>53</v>
      </c>
      <c r="W11" s="6" t="s">
        <v>54</v>
      </c>
      <c r="X11" s="6" t="s">
        <v>55</v>
      </c>
      <c r="Y11" s="6" t="s">
        <v>49</v>
      </c>
      <c r="Z11" s="6" t="s">
        <v>50</v>
      </c>
      <c r="AA11" s="6" t="s">
        <v>51</v>
      </c>
      <c r="AB11" s="6" t="s">
        <v>52</v>
      </c>
      <c r="AC11" s="6" t="s">
        <v>53</v>
      </c>
      <c r="AD11" s="6" t="s">
        <v>54</v>
      </c>
      <c r="AE11" s="6" t="s">
        <v>55</v>
      </c>
      <c r="AF11" s="6" t="s">
        <v>49</v>
      </c>
      <c r="AG11" s="6" t="s">
        <v>50</v>
      </c>
      <c r="AH11" s="6" t="s">
        <v>51</v>
      </c>
      <c r="AI11" s="7" t="s">
        <v>56</v>
      </c>
    </row>
    <row r="12" spans="2:34" ht="12.75">
      <c r="B12" s="8" t="s">
        <v>57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20</v>
      </c>
      <c r="S12" s="9">
        <v>20</v>
      </c>
      <c r="T12" s="9">
        <v>20</v>
      </c>
      <c r="U12" s="9">
        <v>23</v>
      </c>
      <c r="V12" s="9">
        <v>23</v>
      </c>
      <c r="W12" s="9">
        <v>23</v>
      </c>
      <c r="X12" s="9">
        <v>23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2.75">
      <c r="B13" s="8" t="s">
        <v>58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20</v>
      </c>
      <c r="S13" s="9">
        <v>20</v>
      </c>
      <c r="T13" s="9">
        <v>20</v>
      </c>
      <c r="U13" s="9">
        <v>23</v>
      </c>
      <c r="V13" s="9">
        <v>23</v>
      </c>
      <c r="W13" s="9">
        <v>23</v>
      </c>
      <c r="X13" s="9">
        <v>23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2.75">
      <c r="B14" s="8" t="s">
        <v>59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20</v>
      </c>
      <c r="S14" s="9">
        <v>20</v>
      </c>
      <c r="T14" s="9">
        <v>20</v>
      </c>
      <c r="U14" s="9">
        <v>23</v>
      </c>
      <c r="V14" s="9">
        <v>23</v>
      </c>
      <c r="W14" s="9">
        <v>23</v>
      </c>
      <c r="X14" s="9">
        <v>23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2.75">
      <c r="B15" s="8" t="s">
        <v>60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20</v>
      </c>
      <c r="S15" s="9">
        <v>20</v>
      </c>
      <c r="T15" s="9">
        <v>20</v>
      </c>
      <c r="U15" s="9">
        <v>23</v>
      </c>
      <c r="V15" s="9">
        <v>23</v>
      </c>
      <c r="W15" s="9">
        <v>23</v>
      </c>
      <c r="X15" s="9">
        <v>23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61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20</v>
      </c>
      <c r="S16" s="9">
        <v>20</v>
      </c>
      <c r="T16" s="9">
        <v>20</v>
      </c>
      <c r="U16" s="9">
        <v>23</v>
      </c>
      <c r="V16" s="9">
        <v>23</v>
      </c>
      <c r="W16" s="9">
        <v>23</v>
      </c>
      <c r="X16" s="9">
        <v>23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62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20</v>
      </c>
      <c r="S17" s="9">
        <v>20</v>
      </c>
      <c r="T17" s="9">
        <v>20</v>
      </c>
      <c r="U17" s="9">
        <v>23</v>
      </c>
      <c r="V17" s="9">
        <v>23</v>
      </c>
      <c r="W17" s="9">
        <v>23</v>
      </c>
      <c r="X17" s="9">
        <v>23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63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20</v>
      </c>
      <c r="S18" s="9">
        <v>20</v>
      </c>
      <c r="T18" s="9">
        <v>20</v>
      </c>
      <c r="U18" s="9">
        <v>23</v>
      </c>
      <c r="V18" s="9">
        <v>23</v>
      </c>
      <c r="W18" s="9">
        <v>23</v>
      </c>
      <c r="X18" s="9">
        <v>23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64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20</v>
      </c>
      <c r="S19" s="9">
        <v>20</v>
      </c>
      <c r="T19" s="9">
        <v>20</v>
      </c>
      <c r="U19" s="9">
        <v>23</v>
      </c>
      <c r="V19" s="9">
        <v>23</v>
      </c>
      <c r="W19" s="9">
        <v>23</v>
      </c>
      <c r="X19" s="9">
        <v>23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20</v>
      </c>
      <c r="S20" s="9">
        <v>20</v>
      </c>
      <c r="T20" s="9">
        <v>20</v>
      </c>
      <c r="U20" s="9">
        <v>23</v>
      </c>
      <c r="V20" s="9">
        <v>23</v>
      </c>
      <c r="W20" s="9">
        <v>23</v>
      </c>
      <c r="X20" s="9">
        <v>23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20</v>
      </c>
      <c r="S21" s="9">
        <v>20</v>
      </c>
      <c r="T21" s="9">
        <v>20</v>
      </c>
      <c r="U21" s="9">
        <v>23</v>
      </c>
      <c r="V21" s="9">
        <v>23</v>
      </c>
      <c r="W21" s="9">
        <v>23</v>
      </c>
      <c r="X21" s="9">
        <v>23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20</v>
      </c>
      <c r="S22" s="9">
        <v>20</v>
      </c>
      <c r="T22" s="9">
        <v>20</v>
      </c>
      <c r="U22" s="9">
        <v>23</v>
      </c>
      <c r="V22" s="9">
        <v>23</v>
      </c>
      <c r="W22" s="9">
        <v>23</v>
      </c>
      <c r="X22" s="9">
        <v>23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20</v>
      </c>
      <c r="S23" s="9">
        <v>20</v>
      </c>
      <c r="T23" s="9">
        <v>20</v>
      </c>
      <c r="U23" s="9">
        <v>23</v>
      </c>
      <c r="V23" s="9">
        <v>23</v>
      </c>
      <c r="W23" s="9">
        <v>23</v>
      </c>
      <c r="X23" s="9">
        <v>23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20</v>
      </c>
      <c r="S24" s="9">
        <v>20</v>
      </c>
      <c r="T24" s="9">
        <v>20</v>
      </c>
      <c r="U24" s="9">
        <v>23</v>
      </c>
      <c r="V24" s="9">
        <v>23</v>
      </c>
      <c r="W24" s="9">
        <v>23</v>
      </c>
      <c r="X24" s="9">
        <v>23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70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20</v>
      </c>
      <c r="S25" s="9">
        <v>20</v>
      </c>
      <c r="T25" s="9">
        <v>20</v>
      </c>
      <c r="U25" s="9">
        <v>23</v>
      </c>
      <c r="V25" s="9">
        <v>23</v>
      </c>
      <c r="W25" s="9">
        <v>23</v>
      </c>
      <c r="X25" s="9">
        <v>23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20</v>
      </c>
      <c r="S26" s="9">
        <v>20</v>
      </c>
      <c r="T26" s="9">
        <v>20</v>
      </c>
      <c r="U26" s="9">
        <v>23</v>
      </c>
      <c r="V26" s="9">
        <v>23</v>
      </c>
      <c r="W26" s="9">
        <v>23</v>
      </c>
      <c r="X26" s="9">
        <v>23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72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20</v>
      </c>
      <c r="S27" s="9">
        <v>20</v>
      </c>
      <c r="T27" s="9">
        <v>20</v>
      </c>
      <c r="U27" s="9">
        <v>23</v>
      </c>
      <c r="V27" s="9">
        <v>23</v>
      </c>
      <c r="W27" s="9">
        <v>23</v>
      </c>
      <c r="X27" s="9">
        <v>23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20</v>
      </c>
      <c r="S28" s="9">
        <v>20</v>
      </c>
      <c r="T28" s="9">
        <v>20</v>
      </c>
      <c r="U28" s="9">
        <v>23</v>
      </c>
      <c r="V28" s="9">
        <v>23</v>
      </c>
      <c r="W28" s="9">
        <v>23</v>
      </c>
      <c r="X28" s="9">
        <v>23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74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20</v>
      </c>
      <c r="S29" s="9">
        <v>20</v>
      </c>
      <c r="T29" s="9">
        <v>20</v>
      </c>
      <c r="U29" s="9">
        <v>23</v>
      </c>
      <c r="V29" s="9">
        <v>23</v>
      </c>
      <c r="W29" s="9">
        <v>23</v>
      </c>
      <c r="X29" s="9">
        <v>23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75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20</v>
      </c>
      <c r="S30" s="9">
        <v>20</v>
      </c>
      <c r="T30" s="9">
        <v>20</v>
      </c>
      <c r="U30" s="9">
        <v>23</v>
      </c>
      <c r="V30" s="9">
        <v>23</v>
      </c>
      <c r="W30" s="9">
        <v>23</v>
      </c>
      <c r="X30" s="9">
        <v>23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76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20</v>
      </c>
      <c r="S31" s="9">
        <v>20</v>
      </c>
      <c r="T31" s="9">
        <v>20</v>
      </c>
      <c r="U31" s="9">
        <v>23</v>
      </c>
      <c r="V31" s="9">
        <v>23</v>
      </c>
      <c r="W31" s="9">
        <v>23</v>
      </c>
      <c r="X31" s="9">
        <v>23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77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20</v>
      </c>
      <c r="S32" s="9">
        <v>20</v>
      </c>
      <c r="T32" s="9">
        <v>20</v>
      </c>
      <c r="U32" s="9">
        <v>23</v>
      </c>
      <c r="V32" s="9">
        <v>23</v>
      </c>
      <c r="W32" s="9">
        <v>23</v>
      </c>
      <c r="X32" s="9">
        <v>23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78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20</v>
      </c>
      <c r="S33" s="9">
        <v>20</v>
      </c>
      <c r="T33" s="9">
        <v>20</v>
      </c>
      <c r="U33" s="9">
        <v>23</v>
      </c>
      <c r="V33" s="9">
        <v>23</v>
      </c>
      <c r="W33" s="9">
        <v>23</v>
      </c>
      <c r="X33" s="9">
        <v>23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79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20</v>
      </c>
      <c r="S34" s="9">
        <v>20</v>
      </c>
      <c r="T34" s="9">
        <v>20</v>
      </c>
      <c r="U34" s="9">
        <v>23</v>
      </c>
      <c r="V34" s="9">
        <v>23</v>
      </c>
      <c r="W34" s="9">
        <v>23</v>
      </c>
      <c r="X34" s="9">
        <v>23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80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20</v>
      </c>
      <c r="S35" s="9">
        <v>20</v>
      </c>
      <c r="T35" s="9">
        <v>20</v>
      </c>
      <c r="U35" s="9">
        <v>23</v>
      </c>
      <c r="V35" s="9">
        <v>23</v>
      </c>
      <c r="W35" s="9">
        <v>23</v>
      </c>
      <c r="X35" s="9">
        <v>23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12.75">
      <c r="B36" s="10"/>
      <c r="C36" s="5"/>
      <c r="D36" s="11">
        <f>SUM(D12:D35)</f>
        <v>0</v>
      </c>
      <c r="E36" s="11">
        <f>SUM(E12:E35)</f>
        <v>0</v>
      </c>
      <c r="F36" s="11">
        <f>SUM(F12:F35)</f>
        <v>0</v>
      </c>
      <c r="G36" s="11">
        <f>SUM(G12:G35)</f>
        <v>0</v>
      </c>
      <c r="H36" s="11">
        <f>SUM(H12:H35)</f>
        <v>0</v>
      </c>
      <c r="I36" s="11">
        <f>SUM(I12:I35)</f>
        <v>0</v>
      </c>
      <c r="J36" s="11">
        <f>SUM(J12:J35)</f>
        <v>0</v>
      </c>
      <c r="K36" s="11">
        <f>SUM(K12:K35)</f>
        <v>0</v>
      </c>
      <c r="L36" s="11">
        <f>SUM(L12:L35)</f>
        <v>0</v>
      </c>
      <c r="M36" s="11">
        <f>SUM(M12:M35)</f>
        <v>0</v>
      </c>
      <c r="N36" s="11">
        <f>SUM(N12:N35)</f>
        <v>0</v>
      </c>
      <c r="O36" s="11">
        <f>SUM(O12:O35)</f>
        <v>0</v>
      </c>
      <c r="P36" s="11">
        <f>SUM(P12:P35)</f>
        <v>0</v>
      </c>
      <c r="Q36" s="11">
        <f>SUM(Q12:Q35)</f>
        <v>0</v>
      </c>
      <c r="R36" s="11">
        <f>SUM(R12:R35)</f>
        <v>480</v>
      </c>
      <c r="S36" s="11">
        <f>SUM(S12:S35)</f>
        <v>480</v>
      </c>
      <c r="T36" s="11">
        <f>SUM(T12:T35)</f>
        <v>480</v>
      </c>
      <c r="U36" s="11">
        <f>SUM(U12:U35)</f>
        <v>552</v>
      </c>
      <c r="V36" s="11">
        <f>SUM(V12:V35)</f>
        <v>552</v>
      </c>
      <c r="W36" s="11">
        <f>SUM(W12:W35)</f>
        <v>552</v>
      </c>
      <c r="X36" s="11">
        <f>SUM(X12:X35)</f>
        <v>552</v>
      </c>
      <c r="Y36" s="11">
        <f>SUM(Y12:Y35)</f>
        <v>0</v>
      </c>
      <c r="Z36" s="11">
        <f>SUM(Z12:Z35)</f>
        <v>0</v>
      </c>
      <c r="AA36" s="11">
        <f>SUM(AA12:AA35)</f>
        <v>0</v>
      </c>
      <c r="AB36" s="11">
        <f>SUM(AB12:AB35)</f>
        <v>0</v>
      </c>
      <c r="AC36" s="11">
        <f>SUM(AC12:AC35)</f>
        <v>0</v>
      </c>
      <c r="AD36" s="11">
        <f>SUM(AD12:AD35)</f>
        <v>0</v>
      </c>
      <c r="AE36" s="11">
        <f>SUM(AE12:AE35)</f>
        <v>0</v>
      </c>
      <c r="AF36" s="11">
        <f>SUM(AF12:AF35)</f>
        <v>0</v>
      </c>
      <c r="AG36" s="11">
        <f>SUM(AG12:AG35)</f>
        <v>0</v>
      </c>
      <c r="AH36" s="11">
        <f>SUM(AH12:AH35)</f>
        <v>0</v>
      </c>
      <c r="AI36" s="11">
        <f>SUM(D36:AH36)</f>
        <v>3648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81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82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11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4235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45</v>
      </c>
      <c r="AH48" s="3" t="s">
        <v>46</v>
      </c>
      <c r="AI48" s="2" t="s">
        <v>47</v>
      </c>
    </row>
    <row r="49" spans="2:35" ht="12.75">
      <c r="B49" s="4" t="s">
        <v>48</v>
      </c>
      <c r="C49" s="5"/>
      <c r="D49" s="6" t="s">
        <v>49</v>
      </c>
      <c r="E49" s="6" t="s">
        <v>50</v>
      </c>
      <c r="F49" s="6" t="s">
        <v>51</v>
      </c>
      <c r="G49" s="6" t="s">
        <v>52</v>
      </c>
      <c r="H49" s="6" t="s">
        <v>53</v>
      </c>
      <c r="I49" s="6" t="s">
        <v>54</v>
      </c>
      <c r="J49" s="6" t="s">
        <v>55</v>
      </c>
      <c r="K49" s="6" t="s">
        <v>49</v>
      </c>
      <c r="L49" s="6" t="s">
        <v>50</v>
      </c>
      <c r="M49" s="6" t="s">
        <v>51</v>
      </c>
      <c r="N49" s="6" t="s">
        <v>52</v>
      </c>
      <c r="O49" s="6" t="s">
        <v>53</v>
      </c>
      <c r="P49" s="6" t="s">
        <v>54</v>
      </c>
      <c r="Q49" s="6" t="s">
        <v>55</v>
      </c>
      <c r="R49" s="6" t="s">
        <v>49</v>
      </c>
      <c r="S49" s="6" t="s">
        <v>50</v>
      </c>
      <c r="T49" s="6" t="s">
        <v>51</v>
      </c>
      <c r="U49" s="6" t="s">
        <v>52</v>
      </c>
      <c r="V49" s="6" t="s">
        <v>53</v>
      </c>
      <c r="W49" s="6" t="s">
        <v>54</v>
      </c>
      <c r="X49" s="6" t="s">
        <v>55</v>
      </c>
      <c r="Y49" s="6" t="s">
        <v>49</v>
      </c>
      <c r="Z49" s="6" t="s">
        <v>50</v>
      </c>
      <c r="AA49" s="6" t="s">
        <v>51</v>
      </c>
      <c r="AB49" s="6" t="s">
        <v>52</v>
      </c>
      <c r="AC49" s="6" t="s">
        <v>53</v>
      </c>
      <c r="AD49" s="6" t="s">
        <v>54</v>
      </c>
      <c r="AE49" s="6" t="s">
        <v>55</v>
      </c>
      <c r="AF49" s="6" t="s">
        <v>49</v>
      </c>
      <c r="AG49" s="6" t="s">
        <v>50</v>
      </c>
      <c r="AH49" s="6" t="s">
        <v>51</v>
      </c>
      <c r="AI49" s="7" t="s">
        <v>56</v>
      </c>
    </row>
    <row r="50" spans="2:34" ht="12.75">
      <c r="B50" s="8" t="s">
        <v>57</v>
      </c>
      <c r="C50" s="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50</v>
      </c>
      <c r="S50" s="9">
        <v>50</v>
      </c>
      <c r="T50" s="9">
        <v>50</v>
      </c>
      <c r="U50" s="9">
        <v>50</v>
      </c>
      <c r="V50" s="9">
        <v>50</v>
      </c>
      <c r="W50" s="9">
        <v>50</v>
      </c>
      <c r="X50" s="9">
        <v>50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</row>
    <row r="51" spans="2:34" ht="12.75">
      <c r="B51" s="8" t="s">
        <v>58</v>
      </c>
      <c r="C51" s="9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50</v>
      </c>
      <c r="S51" s="9">
        <v>50</v>
      </c>
      <c r="T51" s="9">
        <v>50</v>
      </c>
      <c r="U51" s="9">
        <v>50</v>
      </c>
      <c r="V51" s="9">
        <v>50</v>
      </c>
      <c r="W51" s="9">
        <v>50</v>
      </c>
      <c r="X51" s="9">
        <v>50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</row>
    <row r="52" spans="2:34" ht="12.75">
      <c r="B52" s="8" t="s">
        <v>59</v>
      </c>
      <c r="C52" s="9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50</v>
      </c>
      <c r="S52" s="9">
        <v>50</v>
      </c>
      <c r="T52" s="9">
        <v>50</v>
      </c>
      <c r="U52" s="9">
        <v>50</v>
      </c>
      <c r="V52" s="9">
        <v>50</v>
      </c>
      <c r="W52" s="9">
        <v>50</v>
      </c>
      <c r="X52" s="9">
        <v>50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</row>
    <row r="53" spans="2:34" ht="12.75">
      <c r="B53" s="8" t="s">
        <v>60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50</v>
      </c>
      <c r="S53" s="9">
        <v>50</v>
      </c>
      <c r="T53" s="9">
        <v>50</v>
      </c>
      <c r="U53" s="9">
        <v>50</v>
      </c>
      <c r="V53" s="9">
        <v>50</v>
      </c>
      <c r="W53" s="9">
        <v>50</v>
      </c>
      <c r="X53" s="9">
        <v>50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61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50</v>
      </c>
      <c r="S54" s="9">
        <v>50</v>
      </c>
      <c r="T54" s="9">
        <v>50</v>
      </c>
      <c r="U54" s="9">
        <v>50</v>
      </c>
      <c r="V54" s="9">
        <v>50</v>
      </c>
      <c r="W54" s="9">
        <v>50</v>
      </c>
      <c r="X54" s="9">
        <v>50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62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50</v>
      </c>
      <c r="S55" s="9">
        <v>50</v>
      </c>
      <c r="T55" s="9">
        <v>50</v>
      </c>
      <c r="U55" s="9">
        <v>50</v>
      </c>
      <c r="V55" s="9">
        <v>50</v>
      </c>
      <c r="W55" s="9">
        <v>50</v>
      </c>
      <c r="X55" s="9">
        <v>50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63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15</v>
      </c>
      <c r="S56" s="9">
        <v>15</v>
      </c>
      <c r="T56" s="9">
        <v>15</v>
      </c>
      <c r="U56" s="9">
        <v>15</v>
      </c>
      <c r="V56" s="9">
        <v>15</v>
      </c>
      <c r="W56" s="9">
        <v>15</v>
      </c>
      <c r="X56" s="9">
        <v>15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64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15</v>
      </c>
      <c r="S57" s="9">
        <v>15</v>
      </c>
      <c r="T57" s="9">
        <v>15</v>
      </c>
      <c r="U57" s="9">
        <v>15</v>
      </c>
      <c r="V57" s="9">
        <v>15</v>
      </c>
      <c r="W57" s="9">
        <v>15</v>
      </c>
      <c r="X57" s="9">
        <v>15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65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15</v>
      </c>
      <c r="S58" s="9">
        <v>15</v>
      </c>
      <c r="T58" s="9">
        <v>15</v>
      </c>
      <c r="U58" s="9">
        <v>15</v>
      </c>
      <c r="V58" s="9">
        <v>15</v>
      </c>
      <c r="W58" s="9">
        <v>15</v>
      </c>
      <c r="X58" s="9">
        <v>15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66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15</v>
      </c>
      <c r="S59" s="9">
        <v>15</v>
      </c>
      <c r="T59" s="9">
        <v>15</v>
      </c>
      <c r="U59" s="9">
        <v>15</v>
      </c>
      <c r="V59" s="9">
        <v>15</v>
      </c>
      <c r="W59" s="9">
        <v>15</v>
      </c>
      <c r="X59" s="9">
        <v>15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67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15</v>
      </c>
      <c r="S60" s="9">
        <v>15</v>
      </c>
      <c r="T60" s="9">
        <v>15</v>
      </c>
      <c r="U60" s="9">
        <v>15</v>
      </c>
      <c r="V60" s="9">
        <v>15</v>
      </c>
      <c r="W60" s="9">
        <v>15</v>
      </c>
      <c r="X60" s="9">
        <v>15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68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15</v>
      </c>
      <c r="S61" s="9">
        <v>15</v>
      </c>
      <c r="T61" s="9">
        <v>15</v>
      </c>
      <c r="U61" s="9">
        <v>15</v>
      </c>
      <c r="V61" s="9">
        <v>15</v>
      </c>
      <c r="W61" s="9">
        <v>15</v>
      </c>
      <c r="X61" s="9">
        <v>15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69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15</v>
      </c>
      <c r="S62" s="9">
        <v>15</v>
      </c>
      <c r="T62" s="9">
        <v>15</v>
      </c>
      <c r="U62" s="9">
        <v>15</v>
      </c>
      <c r="V62" s="9">
        <v>15</v>
      </c>
      <c r="W62" s="9">
        <v>15</v>
      </c>
      <c r="X62" s="9">
        <v>15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70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15</v>
      </c>
      <c r="S63" s="9">
        <v>15</v>
      </c>
      <c r="T63" s="9">
        <v>15</v>
      </c>
      <c r="U63" s="9">
        <v>15</v>
      </c>
      <c r="V63" s="9">
        <v>15</v>
      </c>
      <c r="W63" s="9">
        <v>15</v>
      </c>
      <c r="X63" s="9">
        <v>15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71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15</v>
      </c>
      <c r="S64" s="9">
        <v>15</v>
      </c>
      <c r="T64" s="9">
        <v>15</v>
      </c>
      <c r="U64" s="9">
        <v>15</v>
      </c>
      <c r="V64" s="9">
        <v>15</v>
      </c>
      <c r="W64" s="9">
        <v>15</v>
      </c>
      <c r="X64" s="9">
        <v>15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72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15</v>
      </c>
      <c r="S65" s="9">
        <v>15</v>
      </c>
      <c r="T65" s="9">
        <v>15</v>
      </c>
      <c r="U65" s="9">
        <v>15</v>
      </c>
      <c r="V65" s="9">
        <v>15</v>
      </c>
      <c r="W65" s="9">
        <v>15</v>
      </c>
      <c r="X65" s="9">
        <v>15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73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15</v>
      </c>
      <c r="S66" s="9">
        <v>15</v>
      </c>
      <c r="T66" s="9">
        <v>15</v>
      </c>
      <c r="U66" s="9">
        <v>15</v>
      </c>
      <c r="V66" s="9">
        <v>15</v>
      </c>
      <c r="W66" s="9">
        <v>15</v>
      </c>
      <c r="X66" s="9">
        <v>15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74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15</v>
      </c>
      <c r="S67" s="9">
        <v>15</v>
      </c>
      <c r="T67" s="9">
        <v>15</v>
      </c>
      <c r="U67" s="9">
        <v>15</v>
      </c>
      <c r="V67" s="9">
        <v>15</v>
      </c>
      <c r="W67" s="9">
        <v>15</v>
      </c>
      <c r="X67" s="9">
        <v>15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75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15</v>
      </c>
      <c r="S68" s="9">
        <v>15</v>
      </c>
      <c r="T68" s="9">
        <v>15</v>
      </c>
      <c r="U68" s="9">
        <v>15</v>
      </c>
      <c r="V68" s="9">
        <v>15</v>
      </c>
      <c r="W68" s="9">
        <v>15</v>
      </c>
      <c r="X68" s="9">
        <v>15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76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15</v>
      </c>
      <c r="S69" s="9">
        <v>15</v>
      </c>
      <c r="T69" s="9">
        <v>15</v>
      </c>
      <c r="U69" s="9">
        <v>15</v>
      </c>
      <c r="V69" s="9">
        <v>15</v>
      </c>
      <c r="W69" s="9">
        <v>15</v>
      </c>
      <c r="X69" s="9">
        <v>15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77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15</v>
      </c>
      <c r="S70" s="9">
        <v>15</v>
      </c>
      <c r="T70" s="9">
        <v>15</v>
      </c>
      <c r="U70" s="9">
        <v>15</v>
      </c>
      <c r="V70" s="9">
        <v>15</v>
      </c>
      <c r="W70" s="9">
        <v>15</v>
      </c>
      <c r="X70" s="9">
        <v>15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78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15</v>
      </c>
      <c r="S71" s="9">
        <v>15</v>
      </c>
      <c r="T71" s="9">
        <v>15</v>
      </c>
      <c r="U71" s="9">
        <v>15</v>
      </c>
      <c r="V71" s="9">
        <v>15</v>
      </c>
      <c r="W71" s="9">
        <v>15</v>
      </c>
      <c r="X71" s="9">
        <v>15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79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15</v>
      </c>
      <c r="S72" s="9">
        <v>15</v>
      </c>
      <c r="T72" s="9">
        <v>15</v>
      </c>
      <c r="U72" s="9">
        <v>15</v>
      </c>
      <c r="V72" s="9">
        <v>15</v>
      </c>
      <c r="W72" s="9">
        <v>15</v>
      </c>
      <c r="X72" s="9">
        <v>15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80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50</v>
      </c>
      <c r="S73" s="9">
        <v>50</v>
      </c>
      <c r="T73" s="9">
        <v>50</v>
      </c>
      <c r="U73" s="9">
        <v>50</v>
      </c>
      <c r="V73" s="9">
        <v>50</v>
      </c>
      <c r="W73" s="9">
        <v>50</v>
      </c>
      <c r="X73" s="9">
        <v>50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5" ht="12.75">
      <c r="B74" s="10"/>
      <c r="C74" s="5"/>
      <c r="D74" s="11">
        <f>SUM(D50:D73)</f>
        <v>0</v>
      </c>
      <c r="E74" s="11">
        <f>SUM(E50:E73)</f>
        <v>0</v>
      </c>
      <c r="F74" s="11">
        <f>SUM(F50:F73)</f>
        <v>0</v>
      </c>
      <c r="G74" s="11">
        <f>SUM(G50:G73)</f>
        <v>0</v>
      </c>
      <c r="H74" s="11">
        <f>SUM(H50:H73)</f>
        <v>0</v>
      </c>
      <c r="I74" s="11">
        <f>SUM(I50:I73)</f>
        <v>0</v>
      </c>
      <c r="J74" s="11">
        <f>SUM(J50:J73)</f>
        <v>0</v>
      </c>
      <c r="K74" s="11">
        <f>SUM(K50:K73)</f>
        <v>0</v>
      </c>
      <c r="L74" s="11">
        <f>SUM(L50:L73)</f>
        <v>0</v>
      </c>
      <c r="M74" s="11">
        <f>SUM(M50:M73)</f>
        <v>0</v>
      </c>
      <c r="N74" s="11">
        <f>SUM(N50:N73)</f>
        <v>0</v>
      </c>
      <c r="O74" s="11">
        <f>SUM(O50:O73)</f>
        <v>0</v>
      </c>
      <c r="P74" s="11">
        <f>SUM(P50:P73)</f>
        <v>0</v>
      </c>
      <c r="Q74" s="11">
        <f>SUM(Q50:Q73)</f>
        <v>0</v>
      </c>
      <c r="R74" s="11">
        <f>SUM(R50:R73)</f>
        <v>605</v>
      </c>
      <c r="S74" s="11">
        <f>SUM(S50:S73)</f>
        <v>605</v>
      </c>
      <c r="T74" s="11">
        <f>SUM(T50:T73)</f>
        <v>605</v>
      </c>
      <c r="U74" s="11">
        <f>SUM(U50:U73)</f>
        <v>605</v>
      </c>
      <c r="V74" s="11">
        <f>SUM(V50:V73)</f>
        <v>605</v>
      </c>
      <c r="W74" s="11">
        <f>SUM(W50:W73)</f>
        <v>605</v>
      </c>
      <c r="X74" s="11">
        <f>SUM(X50:X73)</f>
        <v>605</v>
      </c>
      <c r="Y74" s="11">
        <f>SUM(Y50:Y73)</f>
        <v>0</v>
      </c>
      <c r="Z74" s="11">
        <f>SUM(Z50:Z73)</f>
        <v>0</v>
      </c>
      <c r="AA74" s="11">
        <f>SUM(AA50:AA73)</f>
        <v>0</v>
      </c>
      <c r="AB74" s="11">
        <f>SUM(AB50:AB73)</f>
        <v>0</v>
      </c>
      <c r="AC74" s="11">
        <f>SUM(AC50:AC73)</f>
        <v>0</v>
      </c>
      <c r="AD74" s="11">
        <f>SUM(AD50:AD73)</f>
        <v>0</v>
      </c>
      <c r="AE74" s="11">
        <f>SUM(AE50:AE73)</f>
        <v>0</v>
      </c>
      <c r="AF74" s="11">
        <f>SUM(AF50:AF73)</f>
        <v>0</v>
      </c>
      <c r="AG74" s="11">
        <f>SUM(AG50:AG73)</f>
        <v>0</v>
      </c>
      <c r="AH74" s="11">
        <f>SUM(AH50:AH73)</f>
        <v>0</v>
      </c>
      <c r="AI74" s="11">
        <f>SUM(D74:AH74)</f>
        <v>4235</v>
      </c>
    </row>
    <row r="76" spans="3:34" ht="12.75">
      <c r="C76" s="15" t="s">
        <v>82</v>
      </c>
      <c r="D76" s="15"/>
      <c r="E76" s="15"/>
      <c r="F76" s="15"/>
      <c r="G76" s="15"/>
      <c r="H76" s="15"/>
      <c r="AD76" s="16" t="s">
        <v>81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82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83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13160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45</v>
      </c>
      <c r="AH86" s="3" t="s">
        <v>46</v>
      </c>
      <c r="AI86" s="2" t="s">
        <v>47</v>
      </c>
    </row>
    <row r="87" spans="2:35" ht="12.75">
      <c r="B87" s="4" t="s">
        <v>48</v>
      </c>
      <c r="C87" s="5"/>
      <c r="D87" s="6" t="s">
        <v>49</v>
      </c>
      <c r="E87" s="6" t="s">
        <v>50</v>
      </c>
      <c r="F87" s="6" t="s">
        <v>51</v>
      </c>
      <c r="G87" s="6" t="s">
        <v>52</v>
      </c>
      <c r="H87" s="6" t="s">
        <v>53</v>
      </c>
      <c r="I87" s="6" t="s">
        <v>54</v>
      </c>
      <c r="J87" s="6" t="s">
        <v>55</v>
      </c>
      <c r="K87" s="6" t="s">
        <v>49</v>
      </c>
      <c r="L87" s="6" t="s">
        <v>50</v>
      </c>
      <c r="M87" s="6" t="s">
        <v>51</v>
      </c>
      <c r="N87" s="6" t="s">
        <v>52</v>
      </c>
      <c r="O87" s="6" t="s">
        <v>53</v>
      </c>
      <c r="P87" s="6" t="s">
        <v>54</v>
      </c>
      <c r="Q87" s="6" t="s">
        <v>55</v>
      </c>
      <c r="R87" s="6" t="s">
        <v>49</v>
      </c>
      <c r="S87" s="6" t="s">
        <v>50</v>
      </c>
      <c r="T87" s="6" t="s">
        <v>51</v>
      </c>
      <c r="U87" s="6" t="s">
        <v>52</v>
      </c>
      <c r="V87" s="6" t="s">
        <v>53</v>
      </c>
      <c r="W87" s="6" t="s">
        <v>54</v>
      </c>
      <c r="X87" s="6" t="s">
        <v>55</v>
      </c>
      <c r="Y87" s="6" t="s">
        <v>49</v>
      </c>
      <c r="Z87" s="6" t="s">
        <v>50</v>
      </c>
      <c r="AA87" s="6" t="s">
        <v>51</v>
      </c>
      <c r="AB87" s="6" t="s">
        <v>52</v>
      </c>
      <c r="AC87" s="6" t="s">
        <v>53</v>
      </c>
      <c r="AD87" s="6" t="s">
        <v>54</v>
      </c>
      <c r="AE87" s="6" t="s">
        <v>55</v>
      </c>
      <c r="AF87" s="6" t="s">
        <v>49</v>
      </c>
      <c r="AG87" s="6" t="s">
        <v>50</v>
      </c>
      <c r="AH87" s="6" t="s">
        <v>51</v>
      </c>
      <c r="AI87" s="7" t="s">
        <v>56</v>
      </c>
    </row>
    <row r="88" spans="2:34" ht="12.75">
      <c r="B88" s="8" t="s">
        <v>57</v>
      </c>
      <c r="C88" s="9"/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60</v>
      </c>
      <c r="S88" s="9">
        <v>60</v>
      </c>
      <c r="T88" s="9">
        <v>60</v>
      </c>
      <c r="U88" s="9">
        <v>60</v>
      </c>
      <c r="V88" s="9">
        <v>60</v>
      </c>
      <c r="W88" s="9">
        <v>60</v>
      </c>
      <c r="X88" s="9">
        <v>60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</row>
    <row r="89" spans="2:34" ht="12.75">
      <c r="B89" s="8" t="s">
        <v>58</v>
      </c>
      <c r="C89" s="9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60</v>
      </c>
      <c r="S89" s="9">
        <v>60</v>
      </c>
      <c r="T89" s="9">
        <v>60</v>
      </c>
      <c r="U89" s="9">
        <v>60</v>
      </c>
      <c r="V89" s="9">
        <v>60</v>
      </c>
      <c r="W89" s="9">
        <v>60</v>
      </c>
      <c r="X89" s="9">
        <v>60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</row>
    <row r="90" spans="2:34" ht="12.75">
      <c r="B90" s="8" t="s">
        <v>59</v>
      </c>
      <c r="C90" s="9"/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60</v>
      </c>
      <c r="S90" s="9">
        <v>60</v>
      </c>
      <c r="T90" s="9">
        <v>60</v>
      </c>
      <c r="U90" s="9">
        <v>60</v>
      </c>
      <c r="V90" s="9">
        <v>60</v>
      </c>
      <c r="W90" s="9">
        <v>60</v>
      </c>
      <c r="X90" s="9">
        <v>60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</row>
    <row r="91" spans="2:34" ht="12.75">
      <c r="B91" s="8" t="s">
        <v>60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60</v>
      </c>
      <c r="S91" s="9">
        <v>60</v>
      </c>
      <c r="T91" s="9">
        <v>60</v>
      </c>
      <c r="U91" s="9">
        <v>60</v>
      </c>
      <c r="V91" s="9">
        <v>60</v>
      </c>
      <c r="W91" s="9">
        <v>60</v>
      </c>
      <c r="X91" s="9">
        <v>60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61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60</v>
      </c>
      <c r="S92" s="9">
        <v>60</v>
      </c>
      <c r="T92" s="9">
        <v>60</v>
      </c>
      <c r="U92" s="9">
        <v>60</v>
      </c>
      <c r="V92" s="9">
        <v>60</v>
      </c>
      <c r="W92" s="9">
        <v>60</v>
      </c>
      <c r="X92" s="9">
        <v>60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62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60</v>
      </c>
      <c r="S93" s="9">
        <v>60</v>
      </c>
      <c r="T93" s="9">
        <v>60</v>
      </c>
      <c r="U93" s="9">
        <v>60</v>
      </c>
      <c r="V93" s="9">
        <v>60</v>
      </c>
      <c r="W93" s="9">
        <v>60</v>
      </c>
      <c r="X93" s="9">
        <v>60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63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90</v>
      </c>
      <c r="S94" s="9">
        <v>90</v>
      </c>
      <c r="T94" s="9">
        <v>90</v>
      </c>
      <c r="U94" s="9">
        <v>90</v>
      </c>
      <c r="V94" s="9">
        <v>90</v>
      </c>
      <c r="W94" s="9">
        <v>90</v>
      </c>
      <c r="X94" s="9">
        <v>90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64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70</v>
      </c>
      <c r="S95" s="9">
        <v>70</v>
      </c>
      <c r="T95" s="9">
        <v>70</v>
      </c>
      <c r="U95" s="9">
        <v>70</v>
      </c>
      <c r="V95" s="9">
        <v>70</v>
      </c>
      <c r="W95" s="9">
        <v>70</v>
      </c>
      <c r="X95" s="9">
        <v>70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65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70</v>
      </c>
      <c r="S96" s="9">
        <v>70</v>
      </c>
      <c r="T96" s="9">
        <v>70</v>
      </c>
      <c r="U96" s="9">
        <v>70</v>
      </c>
      <c r="V96" s="9">
        <v>70</v>
      </c>
      <c r="W96" s="9">
        <v>70</v>
      </c>
      <c r="X96" s="9">
        <v>70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66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70</v>
      </c>
      <c r="S97" s="9">
        <v>70</v>
      </c>
      <c r="T97" s="9">
        <v>70</v>
      </c>
      <c r="U97" s="9">
        <v>70</v>
      </c>
      <c r="V97" s="9">
        <v>70</v>
      </c>
      <c r="W97" s="9">
        <v>70</v>
      </c>
      <c r="X97" s="9">
        <v>70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67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100</v>
      </c>
      <c r="S98" s="9">
        <v>100</v>
      </c>
      <c r="T98" s="9">
        <v>100</v>
      </c>
      <c r="U98" s="9">
        <v>100</v>
      </c>
      <c r="V98" s="9">
        <v>100</v>
      </c>
      <c r="W98" s="9">
        <v>100</v>
      </c>
      <c r="X98" s="9">
        <v>100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68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100</v>
      </c>
      <c r="S99" s="9">
        <v>100</v>
      </c>
      <c r="T99" s="9">
        <v>100</v>
      </c>
      <c r="U99" s="9">
        <v>100</v>
      </c>
      <c r="V99" s="9">
        <v>100</v>
      </c>
      <c r="W99" s="9">
        <v>100</v>
      </c>
      <c r="X99" s="9">
        <v>100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69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100</v>
      </c>
      <c r="S100" s="9">
        <v>100</v>
      </c>
      <c r="T100" s="9">
        <v>100</v>
      </c>
      <c r="U100" s="9">
        <v>100</v>
      </c>
      <c r="V100" s="9">
        <v>100</v>
      </c>
      <c r="W100" s="9">
        <v>100</v>
      </c>
      <c r="X100" s="9">
        <v>100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70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100</v>
      </c>
      <c r="S101" s="9">
        <v>100</v>
      </c>
      <c r="T101" s="9">
        <v>100</v>
      </c>
      <c r="U101" s="9">
        <v>100</v>
      </c>
      <c r="V101" s="9">
        <v>100</v>
      </c>
      <c r="W101" s="9">
        <v>100</v>
      </c>
      <c r="X101" s="9">
        <v>100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71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100</v>
      </c>
      <c r="S102" s="9">
        <v>100</v>
      </c>
      <c r="T102" s="9">
        <v>100</v>
      </c>
      <c r="U102" s="9">
        <v>100</v>
      </c>
      <c r="V102" s="9">
        <v>100</v>
      </c>
      <c r="W102" s="9">
        <v>100</v>
      </c>
      <c r="X102" s="9">
        <v>100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72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100</v>
      </c>
      <c r="S103" s="9">
        <v>100</v>
      </c>
      <c r="T103" s="9">
        <v>100</v>
      </c>
      <c r="U103" s="9">
        <v>100</v>
      </c>
      <c r="V103" s="9">
        <v>100</v>
      </c>
      <c r="W103" s="9">
        <v>100</v>
      </c>
      <c r="X103" s="9">
        <v>100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73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100</v>
      </c>
      <c r="S104" s="9">
        <v>100</v>
      </c>
      <c r="T104" s="9">
        <v>100</v>
      </c>
      <c r="U104" s="9">
        <v>100</v>
      </c>
      <c r="V104" s="9">
        <v>100</v>
      </c>
      <c r="W104" s="9">
        <v>100</v>
      </c>
      <c r="X104" s="9">
        <v>100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74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100</v>
      </c>
      <c r="S105" s="9">
        <v>100</v>
      </c>
      <c r="T105" s="9">
        <v>100</v>
      </c>
      <c r="U105" s="9">
        <v>100</v>
      </c>
      <c r="V105" s="9">
        <v>100</v>
      </c>
      <c r="W105" s="9">
        <v>100</v>
      </c>
      <c r="X105" s="9">
        <v>100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75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70</v>
      </c>
      <c r="S106" s="9">
        <v>70</v>
      </c>
      <c r="T106" s="9">
        <v>70</v>
      </c>
      <c r="U106" s="9">
        <v>70</v>
      </c>
      <c r="V106" s="9">
        <v>70</v>
      </c>
      <c r="W106" s="9">
        <v>70</v>
      </c>
      <c r="X106" s="9">
        <v>70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76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70</v>
      </c>
      <c r="S107" s="9">
        <v>70</v>
      </c>
      <c r="T107" s="9">
        <v>70</v>
      </c>
      <c r="U107" s="9">
        <v>70</v>
      </c>
      <c r="V107" s="9">
        <v>70</v>
      </c>
      <c r="W107" s="9">
        <v>70</v>
      </c>
      <c r="X107" s="9">
        <v>70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77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70</v>
      </c>
      <c r="S108" s="9">
        <v>70</v>
      </c>
      <c r="T108" s="9">
        <v>70</v>
      </c>
      <c r="U108" s="9">
        <v>70</v>
      </c>
      <c r="V108" s="9">
        <v>70</v>
      </c>
      <c r="W108" s="9">
        <v>70</v>
      </c>
      <c r="X108" s="9">
        <v>70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78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70</v>
      </c>
      <c r="S109" s="9">
        <v>70</v>
      </c>
      <c r="T109" s="9">
        <v>70</v>
      </c>
      <c r="U109" s="9">
        <v>70</v>
      </c>
      <c r="V109" s="9">
        <v>70</v>
      </c>
      <c r="W109" s="9">
        <v>70</v>
      </c>
      <c r="X109" s="9">
        <v>70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79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70</v>
      </c>
      <c r="S110" s="9">
        <v>70</v>
      </c>
      <c r="T110" s="9">
        <v>70</v>
      </c>
      <c r="U110" s="9">
        <v>70</v>
      </c>
      <c r="V110" s="9">
        <v>70</v>
      </c>
      <c r="W110" s="9">
        <v>70</v>
      </c>
      <c r="X110" s="9">
        <v>70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80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70</v>
      </c>
      <c r="S111" s="9">
        <v>70</v>
      </c>
      <c r="T111" s="9">
        <v>70</v>
      </c>
      <c r="U111" s="9">
        <v>70</v>
      </c>
      <c r="V111" s="9">
        <v>70</v>
      </c>
      <c r="W111" s="9">
        <v>70</v>
      </c>
      <c r="X111" s="9">
        <v>70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5" ht="12.75">
      <c r="B112" s="10"/>
      <c r="C112" s="5"/>
      <c r="D112" s="11">
        <f>SUM(D88:D111)</f>
        <v>0</v>
      </c>
      <c r="E112" s="11">
        <f>SUM(E88:E111)</f>
        <v>0</v>
      </c>
      <c r="F112" s="11">
        <f>SUM(F88:F111)</f>
        <v>0</v>
      </c>
      <c r="G112" s="11">
        <f>SUM(G88:G111)</f>
        <v>0</v>
      </c>
      <c r="H112" s="11">
        <f>SUM(H88:H111)</f>
        <v>0</v>
      </c>
      <c r="I112" s="11">
        <f>SUM(I88:I111)</f>
        <v>0</v>
      </c>
      <c r="J112" s="11">
        <f>SUM(J88:J111)</f>
        <v>0</v>
      </c>
      <c r="K112" s="11">
        <f>SUM(K88:K111)</f>
        <v>0</v>
      </c>
      <c r="L112" s="11">
        <f>SUM(L88:L111)</f>
        <v>0</v>
      </c>
      <c r="M112" s="11">
        <f>SUM(M88:M111)</f>
        <v>0</v>
      </c>
      <c r="N112" s="11">
        <f>SUM(N88:N111)</f>
        <v>0</v>
      </c>
      <c r="O112" s="11">
        <f>SUM(O88:O111)</f>
        <v>0</v>
      </c>
      <c r="P112" s="11">
        <f>SUM(P88:P111)</f>
        <v>0</v>
      </c>
      <c r="Q112" s="11">
        <f>SUM(Q88:Q111)</f>
        <v>0</v>
      </c>
      <c r="R112" s="11">
        <f>SUM(R88:R111)</f>
        <v>1880</v>
      </c>
      <c r="S112" s="11">
        <f>SUM(S88:S111)</f>
        <v>1880</v>
      </c>
      <c r="T112" s="11">
        <f>SUM(T88:T111)</f>
        <v>1880</v>
      </c>
      <c r="U112" s="11">
        <f>SUM(U88:U111)</f>
        <v>1880</v>
      </c>
      <c r="V112" s="11">
        <f>SUM(V88:V111)</f>
        <v>1880</v>
      </c>
      <c r="W112" s="11">
        <f>SUM(W88:W111)</f>
        <v>1880</v>
      </c>
      <c r="X112" s="11">
        <f>SUM(X88:X111)</f>
        <v>1880</v>
      </c>
      <c r="Y112" s="11">
        <f>SUM(Y88:Y111)</f>
        <v>0</v>
      </c>
      <c r="Z112" s="11">
        <f>SUM(Z88:Z111)</f>
        <v>0</v>
      </c>
      <c r="AA112" s="11">
        <f>SUM(AA88:AA111)</f>
        <v>0</v>
      </c>
      <c r="AB112" s="11">
        <f>SUM(AB88:AB111)</f>
        <v>0</v>
      </c>
      <c r="AC112" s="11">
        <f>SUM(AC88:AC111)</f>
        <v>0</v>
      </c>
      <c r="AD112" s="11">
        <f>SUM(AD88:AD111)</f>
        <v>0</v>
      </c>
      <c r="AE112" s="11">
        <f>SUM(AE88:AE111)</f>
        <v>0</v>
      </c>
      <c r="AF112" s="11">
        <f>SUM(AF88:AF111)</f>
        <v>0</v>
      </c>
      <c r="AG112" s="11">
        <f>SUM(AG88:AG111)</f>
        <v>0</v>
      </c>
      <c r="AH112" s="11">
        <f>SUM(AH88:AH111)</f>
        <v>0</v>
      </c>
      <c r="AI112" s="11">
        <f>SUM(D112:AH112)</f>
        <v>13160</v>
      </c>
    </row>
    <row r="114" spans="3:34" ht="12.75">
      <c r="C114" s="15" t="s">
        <v>82</v>
      </c>
      <c r="D114" s="15"/>
      <c r="E114" s="15"/>
      <c r="F114" s="15"/>
      <c r="G114" s="15"/>
      <c r="H114" s="15"/>
      <c r="AD114" s="16" t="s">
        <v>81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84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11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2856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45</v>
      </c>
      <c r="AH124" s="3" t="s">
        <v>46</v>
      </c>
      <c r="AI124" s="2" t="s">
        <v>47</v>
      </c>
    </row>
    <row r="125" spans="2:35" ht="12.75">
      <c r="B125" s="4" t="s">
        <v>48</v>
      </c>
      <c r="C125" s="5"/>
      <c r="D125" s="6" t="s">
        <v>49</v>
      </c>
      <c r="E125" s="6" t="s">
        <v>50</v>
      </c>
      <c r="F125" s="6" t="s">
        <v>51</v>
      </c>
      <c r="G125" s="6" t="s">
        <v>52</v>
      </c>
      <c r="H125" s="6" t="s">
        <v>53</v>
      </c>
      <c r="I125" s="6" t="s">
        <v>54</v>
      </c>
      <c r="J125" s="6" t="s">
        <v>55</v>
      </c>
      <c r="K125" s="6" t="s">
        <v>49</v>
      </c>
      <c r="L125" s="6" t="s">
        <v>50</v>
      </c>
      <c r="M125" s="6" t="s">
        <v>51</v>
      </c>
      <c r="N125" s="6" t="s">
        <v>52</v>
      </c>
      <c r="O125" s="6" t="s">
        <v>53</v>
      </c>
      <c r="P125" s="6" t="s">
        <v>54</v>
      </c>
      <c r="Q125" s="6" t="s">
        <v>55</v>
      </c>
      <c r="R125" s="6" t="s">
        <v>49</v>
      </c>
      <c r="S125" s="6" t="s">
        <v>50</v>
      </c>
      <c r="T125" s="6" t="s">
        <v>51</v>
      </c>
      <c r="U125" s="6" t="s">
        <v>52</v>
      </c>
      <c r="V125" s="6" t="s">
        <v>53</v>
      </c>
      <c r="W125" s="6" t="s">
        <v>54</v>
      </c>
      <c r="X125" s="6" t="s">
        <v>55</v>
      </c>
      <c r="Y125" s="6" t="s">
        <v>49</v>
      </c>
      <c r="Z125" s="6" t="s">
        <v>50</v>
      </c>
      <c r="AA125" s="6" t="s">
        <v>51</v>
      </c>
      <c r="AB125" s="6" t="s">
        <v>52</v>
      </c>
      <c r="AC125" s="6" t="s">
        <v>53</v>
      </c>
      <c r="AD125" s="6" t="s">
        <v>54</v>
      </c>
      <c r="AE125" s="6" t="s">
        <v>55</v>
      </c>
      <c r="AF125" s="6" t="s">
        <v>49</v>
      </c>
      <c r="AG125" s="6" t="s">
        <v>50</v>
      </c>
      <c r="AH125" s="6" t="s">
        <v>51</v>
      </c>
      <c r="AI125" s="7" t="s">
        <v>56</v>
      </c>
    </row>
    <row r="126" spans="2:34" ht="12.75">
      <c r="B126" s="8" t="s">
        <v>57</v>
      </c>
      <c r="C126" s="9"/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17</v>
      </c>
      <c r="S126" s="9">
        <v>17</v>
      </c>
      <c r="T126" s="9">
        <v>17</v>
      </c>
      <c r="U126" s="9">
        <v>17</v>
      </c>
      <c r="V126" s="9">
        <v>17</v>
      </c>
      <c r="W126" s="9">
        <v>17</v>
      </c>
      <c r="X126" s="9">
        <v>17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</row>
    <row r="127" spans="2:34" ht="12.75">
      <c r="B127" s="8" t="s">
        <v>58</v>
      </c>
      <c r="C127" s="9"/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17</v>
      </c>
      <c r="S127" s="9">
        <v>17</v>
      </c>
      <c r="T127" s="9">
        <v>17</v>
      </c>
      <c r="U127" s="9">
        <v>17</v>
      </c>
      <c r="V127" s="9">
        <v>17</v>
      </c>
      <c r="W127" s="9">
        <v>17</v>
      </c>
      <c r="X127" s="9">
        <v>17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</row>
    <row r="128" spans="2:34" ht="12.75">
      <c r="B128" s="8" t="s">
        <v>59</v>
      </c>
      <c r="C128" s="9"/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17</v>
      </c>
      <c r="S128" s="9">
        <v>17</v>
      </c>
      <c r="T128" s="9">
        <v>17</v>
      </c>
      <c r="U128" s="9">
        <v>17</v>
      </c>
      <c r="V128" s="9">
        <v>17</v>
      </c>
      <c r="W128" s="9">
        <v>17</v>
      </c>
      <c r="X128" s="9">
        <v>17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</row>
    <row r="129" spans="2:34" ht="12.75">
      <c r="B129" s="8" t="s">
        <v>60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17</v>
      </c>
      <c r="S129" s="9">
        <v>17</v>
      </c>
      <c r="T129" s="9">
        <v>17</v>
      </c>
      <c r="U129" s="9">
        <v>17</v>
      </c>
      <c r="V129" s="9">
        <v>17</v>
      </c>
      <c r="W129" s="9">
        <v>17</v>
      </c>
      <c r="X129" s="9">
        <v>17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61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17</v>
      </c>
      <c r="S130" s="9">
        <v>17</v>
      </c>
      <c r="T130" s="9">
        <v>17</v>
      </c>
      <c r="U130" s="9">
        <v>17</v>
      </c>
      <c r="V130" s="9">
        <v>17</v>
      </c>
      <c r="W130" s="9">
        <v>17</v>
      </c>
      <c r="X130" s="9">
        <v>17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62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17</v>
      </c>
      <c r="S131" s="9">
        <v>17</v>
      </c>
      <c r="T131" s="9">
        <v>17</v>
      </c>
      <c r="U131" s="9">
        <v>17</v>
      </c>
      <c r="V131" s="9">
        <v>17</v>
      </c>
      <c r="W131" s="9">
        <v>17</v>
      </c>
      <c r="X131" s="9">
        <v>17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63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17</v>
      </c>
      <c r="S132" s="9">
        <v>17</v>
      </c>
      <c r="T132" s="9">
        <v>17</v>
      </c>
      <c r="U132" s="9">
        <v>17</v>
      </c>
      <c r="V132" s="9">
        <v>17</v>
      </c>
      <c r="W132" s="9">
        <v>17</v>
      </c>
      <c r="X132" s="9">
        <v>17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64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17</v>
      </c>
      <c r="S133" s="9">
        <v>17</v>
      </c>
      <c r="T133" s="9">
        <v>17</v>
      </c>
      <c r="U133" s="9">
        <v>17</v>
      </c>
      <c r="V133" s="9">
        <v>17</v>
      </c>
      <c r="W133" s="9">
        <v>17</v>
      </c>
      <c r="X133" s="9">
        <v>17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65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17</v>
      </c>
      <c r="S134" s="9">
        <v>17</v>
      </c>
      <c r="T134" s="9">
        <v>17</v>
      </c>
      <c r="U134" s="9">
        <v>17</v>
      </c>
      <c r="V134" s="9">
        <v>17</v>
      </c>
      <c r="W134" s="9">
        <v>17</v>
      </c>
      <c r="X134" s="9">
        <v>17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66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17</v>
      </c>
      <c r="S135" s="9">
        <v>17</v>
      </c>
      <c r="T135" s="9">
        <v>17</v>
      </c>
      <c r="U135" s="9">
        <v>17</v>
      </c>
      <c r="V135" s="9">
        <v>17</v>
      </c>
      <c r="W135" s="9">
        <v>17</v>
      </c>
      <c r="X135" s="9">
        <v>17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67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17</v>
      </c>
      <c r="S136" s="9">
        <v>17</v>
      </c>
      <c r="T136" s="9">
        <v>17</v>
      </c>
      <c r="U136" s="9">
        <v>17</v>
      </c>
      <c r="V136" s="9">
        <v>17</v>
      </c>
      <c r="W136" s="9">
        <v>17</v>
      </c>
      <c r="X136" s="9">
        <v>17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68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17</v>
      </c>
      <c r="S137" s="9">
        <v>17</v>
      </c>
      <c r="T137" s="9">
        <v>17</v>
      </c>
      <c r="U137" s="9">
        <v>17</v>
      </c>
      <c r="V137" s="9">
        <v>17</v>
      </c>
      <c r="W137" s="9">
        <v>17</v>
      </c>
      <c r="X137" s="9">
        <v>17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69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17</v>
      </c>
      <c r="S138" s="9">
        <v>17</v>
      </c>
      <c r="T138" s="9">
        <v>17</v>
      </c>
      <c r="U138" s="9">
        <v>17</v>
      </c>
      <c r="V138" s="9">
        <v>17</v>
      </c>
      <c r="W138" s="9">
        <v>17</v>
      </c>
      <c r="X138" s="9">
        <v>17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70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17</v>
      </c>
      <c r="S139" s="9">
        <v>17</v>
      </c>
      <c r="T139" s="9">
        <v>17</v>
      </c>
      <c r="U139" s="9">
        <v>17</v>
      </c>
      <c r="V139" s="9">
        <v>17</v>
      </c>
      <c r="W139" s="9">
        <v>17</v>
      </c>
      <c r="X139" s="9">
        <v>17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71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17</v>
      </c>
      <c r="S140" s="9">
        <v>17</v>
      </c>
      <c r="T140" s="9">
        <v>17</v>
      </c>
      <c r="U140" s="9">
        <v>17</v>
      </c>
      <c r="V140" s="9">
        <v>17</v>
      </c>
      <c r="W140" s="9">
        <v>17</v>
      </c>
      <c r="X140" s="9">
        <v>17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72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17</v>
      </c>
      <c r="S141" s="9">
        <v>17</v>
      </c>
      <c r="T141" s="9">
        <v>17</v>
      </c>
      <c r="U141" s="9">
        <v>17</v>
      </c>
      <c r="V141" s="9">
        <v>17</v>
      </c>
      <c r="W141" s="9">
        <v>17</v>
      </c>
      <c r="X141" s="9">
        <v>17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73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17</v>
      </c>
      <c r="S142" s="9">
        <v>17</v>
      </c>
      <c r="T142" s="9">
        <v>17</v>
      </c>
      <c r="U142" s="9">
        <v>17</v>
      </c>
      <c r="V142" s="9">
        <v>17</v>
      </c>
      <c r="W142" s="9">
        <v>17</v>
      </c>
      <c r="X142" s="9">
        <v>17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74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17</v>
      </c>
      <c r="S143" s="9">
        <v>17</v>
      </c>
      <c r="T143" s="9">
        <v>17</v>
      </c>
      <c r="U143" s="9">
        <v>17</v>
      </c>
      <c r="V143" s="9">
        <v>17</v>
      </c>
      <c r="W143" s="9">
        <v>17</v>
      </c>
      <c r="X143" s="9">
        <v>17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75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17</v>
      </c>
      <c r="S144" s="9">
        <v>17</v>
      </c>
      <c r="T144" s="9">
        <v>17</v>
      </c>
      <c r="U144" s="9">
        <v>17</v>
      </c>
      <c r="V144" s="9">
        <v>17</v>
      </c>
      <c r="W144" s="9">
        <v>17</v>
      </c>
      <c r="X144" s="9">
        <v>17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76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17</v>
      </c>
      <c r="S145" s="9">
        <v>17</v>
      </c>
      <c r="T145" s="9">
        <v>17</v>
      </c>
      <c r="U145" s="9">
        <v>17</v>
      </c>
      <c r="V145" s="9">
        <v>17</v>
      </c>
      <c r="W145" s="9">
        <v>17</v>
      </c>
      <c r="X145" s="9">
        <v>17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77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17</v>
      </c>
      <c r="S146" s="9">
        <v>17</v>
      </c>
      <c r="T146" s="9">
        <v>17</v>
      </c>
      <c r="U146" s="9">
        <v>17</v>
      </c>
      <c r="V146" s="9">
        <v>17</v>
      </c>
      <c r="W146" s="9">
        <v>17</v>
      </c>
      <c r="X146" s="9">
        <v>17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78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17</v>
      </c>
      <c r="S147" s="9">
        <v>17</v>
      </c>
      <c r="T147" s="9">
        <v>17</v>
      </c>
      <c r="U147" s="9">
        <v>17</v>
      </c>
      <c r="V147" s="9">
        <v>17</v>
      </c>
      <c r="W147" s="9">
        <v>17</v>
      </c>
      <c r="X147" s="9">
        <v>17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79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17</v>
      </c>
      <c r="S148" s="9">
        <v>17</v>
      </c>
      <c r="T148" s="9">
        <v>17</v>
      </c>
      <c r="U148" s="9">
        <v>17</v>
      </c>
      <c r="V148" s="9">
        <v>17</v>
      </c>
      <c r="W148" s="9">
        <v>17</v>
      </c>
      <c r="X148" s="9">
        <v>17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80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17</v>
      </c>
      <c r="S149" s="9">
        <v>17</v>
      </c>
      <c r="T149" s="9">
        <v>17</v>
      </c>
      <c r="U149" s="9">
        <v>17</v>
      </c>
      <c r="V149" s="9">
        <v>17</v>
      </c>
      <c r="W149" s="9">
        <v>17</v>
      </c>
      <c r="X149" s="9">
        <v>17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5" ht="12.75">
      <c r="B150" s="10"/>
      <c r="C150" s="5"/>
      <c r="D150" s="11">
        <f>SUM(D126:D149)</f>
        <v>0</v>
      </c>
      <c r="E150" s="11">
        <f>SUM(E126:E149)</f>
        <v>0</v>
      </c>
      <c r="F150" s="11">
        <f>SUM(F126:F149)</f>
        <v>0</v>
      </c>
      <c r="G150" s="11">
        <f>SUM(G126:G149)</f>
        <v>0</v>
      </c>
      <c r="H150" s="11">
        <f>SUM(H126:H149)</f>
        <v>0</v>
      </c>
      <c r="I150" s="11">
        <f>SUM(I126:I149)</f>
        <v>0</v>
      </c>
      <c r="J150" s="11">
        <f>SUM(J126:J149)</f>
        <v>0</v>
      </c>
      <c r="K150" s="11">
        <f>SUM(K126:K149)</f>
        <v>0</v>
      </c>
      <c r="L150" s="11">
        <f>SUM(L126:L149)</f>
        <v>0</v>
      </c>
      <c r="M150" s="11">
        <f>SUM(M126:M149)</f>
        <v>0</v>
      </c>
      <c r="N150" s="11">
        <f>SUM(N126:N149)</f>
        <v>0</v>
      </c>
      <c r="O150" s="11">
        <f>SUM(O126:O149)</f>
        <v>0</v>
      </c>
      <c r="P150" s="11">
        <f>SUM(P126:P149)</f>
        <v>0</v>
      </c>
      <c r="Q150" s="11">
        <f>SUM(Q126:Q149)</f>
        <v>0</v>
      </c>
      <c r="R150" s="11">
        <f>SUM(R126:R149)</f>
        <v>408</v>
      </c>
      <c r="S150" s="11">
        <f>SUM(S126:S149)</f>
        <v>408</v>
      </c>
      <c r="T150" s="11">
        <f>SUM(T126:T149)</f>
        <v>408</v>
      </c>
      <c r="U150" s="11">
        <f>SUM(U126:U149)</f>
        <v>408</v>
      </c>
      <c r="V150" s="11">
        <f>SUM(V126:V149)</f>
        <v>408</v>
      </c>
      <c r="W150" s="11">
        <f>SUM(W126:W149)</f>
        <v>408</v>
      </c>
      <c r="X150" s="11">
        <f>SUM(X126:X149)</f>
        <v>408</v>
      </c>
      <c r="Y150" s="11">
        <f>SUM(Y126:Y149)</f>
        <v>0</v>
      </c>
      <c r="Z150" s="11">
        <f>SUM(Z126:Z149)</f>
        <v>0</v>
      </c>
      <c r="AA150" s="11">
        <f>SUM(AA126:AA149)</f>
        <v>0</v>
      </c>
      <c r="AB150" s="11">
        <f>SUM(AB126:AB149)</f>
        <v>0</v>
      </c>
      <c r="AC150" s="11">
        <f>SUM(AC126:AC149)</f>
        <v>0</v>
      </c>
      <c r="AD150" s="11">
        <f>SUM(AD126:AD149)</f>
        <v>0</v>
      </c>
      <c r="AE150" s="11">
        <f>SUM(AE126:AE149)</f>
        <v>0</v>
      </c>
      <c r="AF150" s="11">
        <f>SUM(AF126:AF149)</f>
        <v>0</v>
      </c>
      <c r="AG150" s="11">
        <f>SUM(AG126:AG149)</f>
        <v>0</v>
      </c>
      <c r="AH150" s="11">
        <f>SUM(AH126:AH149)</f>
        <v>0</v>
      </c>
      <c r="AI150" s="11">
        <f>SUM(D150:AH150)</f>
        <v>2856</v>
      </c>
    </row>
    <row r="152" spans="3:34" ht="12.75">
      <c r="C152" s="15" t="s">
        <v>84</v>
      </c>
      <c r="D152" s="15"/>
      <c r="E152" s="15"/>
      <c r="F152" s="15"/>
      <c r="G152" s="15"/>
      <c r="H152" s="15"/>
      <c r="AD152" s="16" t="s">
        <v>81</v>
      </c>
      <c r="AE152" s="16"/>
      <c r="AF152" s="16"/>
      <c r="AG152" s="16"/>
      <c r="AH152" s="16"/>
    </row>
    <row r="153" spans="2:13" ht="12.75">
      <c r="B153" s="12" t="s">
        <v>0</v>
      </c>
      <c r="C153" s="12"/>
      <c r="D153" s="12"/>
      <c r="E153" s="12"/>
      <c r="F153" s="12"/>
      <c r="G153" s="13" t="s">
        <v>1</v>
      </c>
      <c r="H153" s="13"/>
      <c r="I153" s="13"/>
      <c r="J153" s="13"/>
      <c r="K153" s="13"/>
      <c r="L153" s="13"/>
      <c r="M153" s="13"/>
    </row>
    <row r="154" spans="2:13" ht="12.75">
      <c r="B154" s="12" t="s">
        <v>2</v>
      </c>
      <c r="C154" s="12"/>
      <c r="D154" s="12"/>
      <c r="E154" s="12"/>
      <c r="F154" s="12"/>
      <c r="G154" s="13" t="s">
        <v>3</v>
      </c>
      <c r="H154" s="13"/>
      <c r="I154" s="13"/>
      <c r="J154" s="13"/>
      <c r="K154" s="13"/>
      <c r="L154" s="13"/>
      <c r="M154" s="13"/>
    </row>
    <row r="155" spans="2:13" ht="12.75">
      <c r="B155" s="12" t="s">
        <v>4</v>
      </c>
      <c r="C155" s="12"/>
      <c r="D155" s="12"/>
      <c r="E155" s="12"/>
      <c r="F155" s="12"/>
      <c r="G155" s="13" t="s">
        <v>5</v>
      </c>
      <c r="H155" s="13"/>
      <c r="I155" s="13"/>
      <c r="J155" s="13"/>
      <c r="K155" s="13"/>
      <c r="L155" s="13"/>
      <c r="M155" s="13"/>
    </row>
    <row r="156" spans="2:13" ht="12.75">
      <c r="B156" s="12" t="s">
        <v>6</v>
      </c>
      <c r="C156" s="12"/>
      <c r="D156" s="12"/>
      <c r="E156" s="12"/>
      <c r="F156" s="12"/>
      <c r="G156" s="13" t="s">
        <v>7</v>
      </c>
      <c r="H156" s="13"/>
      <c r="I156" s="13"/>
      <c r="J156" s="13"/>
      <c r="K156" s="13"/>
      <c r="L156" s="13"/>
      <c r="M156" s="13"/>
    </row>
    <row r="157" spans="2:13" ht="12.75">
      <c r="B157" s="12" t="s">
        <v>8</v>
      </c>
      <c r="C157" s="12"/>
      <c r="D157" s="12"/>
      <c r="E157" s="12"/>
      <c r="F157" s="12"/>
      <c r="G157" s="13" t="s">
        <v>85</v>
      </c>
      <c r="H157" s="13"/>
      <c r="I157" s="13"/>
      <c r="J157" s="13"/>
      <c r="K157" s="13"/>
      <c r="L157" s="13"/>
      <c r="M157" s="13"/>
    </row>
    <row r="158" spans="2:13" ht="12.75">
      <c r="B158" s="12" t="s">
        <v>10</v>
      </c>
      <c r="C158" s="12"/>
      <c r="D158" s="12"/>
      <c r="E158" s="12"/>
      <c r="F158" s="12"/>
      <c r="G158" s="13" t="s">
        <v>11</v>
      </c>
      <c r="H158" s="13"/>
      <c r="I158" s="13"/>
      <c r="J158" s="13"/>
      <c r="K158" s="13"/>
      <c r="L158" s="13"/>
      <c r="M158" s="13"/>
    </row>
    <row r="159" spans="2:13" ht="12.75">
      <c r="B159" s="12" t="s">
        <v>12</v>
      </c>
      <c r="C159" s="12"/>
      <c r="D159" s="12"/>
      <c r="E159" s="12"/>
      <c r="F159" s="12"/>
      <c r="G159" s="13" t="s">
        <v>13</v>
      </c>
      <c r="H159" s="13"/>
      <c r="I159" s="13"/>
      <c r="J159" s="13"/>
      <c r="K159" s="13"/>
      <c r="L159" s="13"/>
      <c r="M159" s="13"/>
    </row>
    <row r="160" spans="2:13" ht="12.75">
      <c r="B160" s="12" t="s">
        <v>14</v>
      </c>
      <c r="C160" s="12"/>
      <c r="D160" s="12"/>
      <c r="E160" s="12"/>
      <c r="F160" s="12"/>
      <c r="G160" s="14">
        <f>AI188</f>
        <v>26221</v>
      </c>
      <c r="H160" s="14"/>
      <c r="I160" s="14"/>
      <c r="J160" s="14"/>
      <c r="K160" s="14"/>
      <c r="L160" s="14"/>
      <c r="M160" s="14"/>
    </row>
    <row r="162" spans="2:35" ht="12.75">
      <c r="B162" s="1" t="s">
        <v>15</v>
      </c>
      <c r="C162" s="2"/>
      <c r="D162" s="3" t="s">
        <v>16</v>
      </c>
      <c r="E162" s="3" t="s">
        <v>17</v>
      </c>
      <c r="F162" s="3" t="s">
        <v>18</v>
      </c>
      <c r="G162" s="3" t="s">
        <v>19</v>
      </c>
      <c r="H162" s="3" t="s">
        <v>20</v>
      </c>
      <c r="I162" s="3" t="s">
        <v>21</v>
      </c>
      <c r="J162" s="3" t="s">
        <v>22</v>
      </c>
      <c r="K162" s="3" t="s">
        <v>23</v>
      </c>
      <c r="L162" s="3" t="s">
        <v>24</v>
      </c>
      <c r="M162" s="3" t="s">
        <v>25</v>
      </c>
      <c r="N162" s="3" t="s">
        <v>26</v>
      </c>
      <c r="O162" s="3" t="s">
        <v>27</v>
      </c>
      <c r="P162" s="3" t="s">
        <v>28</v>
      </c>
      <c r="Q162" s="3" t="s">
        <v>29</v>
      </c>
      <c r="R162" s="3" t="s">
        <v>30</v>
      </c>
      <c r="S162" s="3" t="s">
        <v>31</v>
      </c>
      <c r="T162" s="3" t="s">
        <v>32</v>
      </c>
      <c r="U162" s="3" t="s">
        <v>33</v>
      </c>
      <c r="V162" s="3" t="s">
        <v>34</v>
      </c>
      <c r="W162" s="3" t="s">
        <v>35</v>
      </c>
      <c r="X162" s="3" t="s">
        <v>36</v>
      </c>
      <c r="Y162" s="3" t="s">
        <v>37</v>
      </c>
      <c r="Z162" s="3" t="s">
        <v>38</v>
      </c>
      <c r="AA162" s="3" t="s">
        <v>39</v>
      </c>
      <c r="AB162" s="3" t="s">
        <v>40</v>
      </c>
      <c r="AC162" s="3" t="s">
        <v>41</v>
      </c>
      <c r="AD162" s="3" t="s">
        <v>42</v>
      </c>
      <c r="AE162" s="3" t="s">
        <v>43</v>
      </c>
      <c r="AF162" s="3" t="s">
        <v>44</v>
      </c>
      <c r="AG162" s="3" t="s">
        <v>45</v>
      </c>
      <c r="AH162" s="3" t="s">
        <v>46</v>
      </c>
      <c r="AI162" s="2" t="s">
        <v>47</v>
      </c>
    </row>
    <row r="163" spans="2:35" ht="12.75">
      <c r="B163" s="4" t="s">
        <v>48</v>
      </c>
      <c r="C163" s="5"/>
      <c r="D163" s="6" t="s">
        <v>49</v>
      </c>
      <c r="E163" s="6" t="s">
        <v>50</v>
      </c>
      <c r="F163" s="6" t="s">
        <v>51</v>
      </c>
      <c r="G163" s="6" t="s">
        <v>52</v>
      </c>
      <c r="H163" s="6" t="s">
        <v>53</v>
      </c>
      <c r="I163" s="6" t="s">
        <v>54</v>
      </c>
      <c r="J163" s="6" t="s">
        <v>55</v>
      </c>
      <c r="K163" s="6" t="s">
        <v>49</v>
      </c>
      <c r="L163" s="6" t="s">
        <v>50</v>
      </c>
      <c r="M163" s="6" t="s">
        <v>51</v>
      </c>
      <c r="N163" s="6" t="s">
        <v>52</v>
      </c>
      <c r="O163" s="6" t="s">
        <v>53</v>
      </c>
      <c r="P163" s="6" t="s">
        <v>54</v>
      </c>
      <c r="Q163" s="6" t="s">
        <v>55</v>
      </c>
      <c r="R163" s="6" t="s">
        <v>49</v>
      </c>
      <c r="S163" s="6" t="s">
        <v>50</v>
      </c>
      <c r="T163" s="6" t="s">
        <v>51</v>
      </c>
      <c r="U163" s="6" t="s">
        <v>52</v>
      </c>
      <c r="V163" s="6" t="s">
        <v>53</v>
      </c>
      <c r="W163" s="6" t="s">
        <v>54</v>
      </c>
      <c r="X163" s="6" t="s">
        <v>55</v>
      </c>
      <c r="Y163" s="6" t="s">
        <v>49</v>
      </c>
      <c r="Z163" s="6" t="s">
        <v>50</v>
      </c>
      <c r="AA163" s="6" t="s">
        <v>51</v>
      </c>
      <c r="AB163" s="6" t="s">
        <v>52</v>
      </c>
      <c r="AC163" s="6" t="s">
        <v>53</v>
      </c>
      <c r="AD163" s="6" t="s">
        <v>54</v>
      </c>
      <c r="AE163" s="6" t="s">
        <v>55</v>
      </c>
      <c r="AF163" s="6" t="s">
        <v>49</v>
      </c>
      <c r="AG163" s="6" t="s">
        <v>50</v>
      </c>
      <c r="AH163" s="6" t="s">
        <v>51</v>
      </c>
      <c r="AI163" s="7" t="s">
        <v>56</v>
      </c>
    </row>
    <row r="164" spans="2:34" ht="12.75">
      <c r="B164" s="8" t="s">
        <v>57</v>
      </c>
      <c r="C164" s="9"/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113</v>
      </c>
      <c r="S164" s="9">
        <v>113</v>
      </c>
      <c r="T164" s="9">
        <v>113</v>
      </c>
      <c r="U164" s="9">
        <v>110</v>
      </c>
      <c r="V164" s="9">
        <v>110</v>
      </c>
      <c r="W164" s="9">
        <v>110</v>
      </c>
      <c r="X164" s="9">
        <v>110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</row>
    <row r="165" spans="2:34" ht="12.75">
      <c r="B165" s="8" t="s">
        <v>58</v>
      </c>
      <c r="C165" s="9"/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113</v>
      </c>
      <c r="S165" s="9">
        <v>113</v>
      </c>
      <c r="T165" s="9">
        <v>113</v>
      </c>
      <c r="U165" s="9">
        <v>110</v>
      </c>
      <c r="V165" s="9">
        <v>110</v>
      </c>
      <c r="W165" s="9">
        <v>110</v>
      </c>
      <c r="X165" s="9">
        <v>110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</row>
    <row r="166" spans="2:34" ht="12.75">
      <c r="B166" s="8" t="s">
        <v>59</v>
      </c>
      <c r="C166" s="9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113</v>
      </c>
      <c r="S166" s="9">
        <v>113</v>
      </c>
      <c r="T166" s="9">
        <v>113</v>
      </c>
      <c r="U166" s="9">
        <v>110</v>
      </c>
      <c r="V166" s="9">
        <v>110</v>
      </c>
      <c r="W166" s="9">
        <v>110</v>
      </c>
      <c r="X166" s="9">
        <v>110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</row>
    <row r="167" spans="2:34" ht="12.75">
      <c r="B167" s="8" t="s">
        <v>60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113</v>
      </c>
      <c r="S167" s="9">
        <v>113</v>
      </c>
      <c r="T167" s="9">
        <v>113</v>
      </c>
      <c r="U167" s="9">
        <v>110</v>
      </c>
      <c r="V167" s="9">
        <v>110</v>
      </c>
      <c r="W167" s="9">
        <v>110</v>
      </c>
      <c r="X167" s="9">
        <v>110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61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113</v>
      </c>
      <c r="S168" s="9">
        <v>113</v>
      </c>
      <c r="T168" s="9">
        <v>113</v>
      </c>
      <c r="U168" s="9">
        <v>110</v>
      </c>
      <c r="V168" s="9">
        <v>110</v>
      </c>
      <c r="W168" s="9">
        <v>110</v>
      </c>
      <c r="X168" s="9">
        <v>110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62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113</v>
      </c>
      <c r="S169" s="9">
        <v>113</v>
      </c>
      <c r="T169" s="9">
        <v>113</v>
      </c>
      <c r="U169" s="9">
        <v>110</v>
      </c>
      <c r="V169" s="9">
        <v>110</v>
      </c>
      <c r="W169" s="9">
        <v>110</v>
      </c>
      <c r="X169" s="9">
        <v>110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63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168</v>
      </c>
      <c r="S170" s="9">
        <v>168</v>
      </c>
      <c r="T170" s="9">
        <v>168</v>
      </c>
      <c r="U170" s="9">
        <v>165</v>
      </c>
      <c r="V170" s="9">
        <v>165</v>
      </c>
      <c r="W170" s="9">
        <v>165</v>
      </c>
      <c r="X170" s="9">
        <v>165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64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168</v>
      </c>
      <c r="S171" s="9">
        <v>168</v>
      </c>
      <c r="T171" s="9">
        <v>168</v>
      </c>
      <c r="U171" s="9">
        <v>165</v>
      </c>
      <c r="V171" s="9">
        <v>165</v>
      </c>
      <c r="W171" s="9">
        <v>165</v>
      </c>
      <c r="X171" s="9">
        <v>165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65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168</v>
      </c>
      <c r="S172" s="9">
        <v>168</v>
      </c>
      <c r="T172" s="9">
        <v>168</v>
      </c>
      <c r="U172" s="9">
        <v>165</v>
      </c>
      <c r="V172" s="9">
        <v>165</v>
      </c>
      <c r="W172" s="9">
        <v>165</v>
      </c>
      <c r="X172" s="9">
        <v>165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66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168</v>
      </c>
      <c r="S173" s="9">
        <v>168</v>
      </c>
      <c r="T173" s="9">
        <v>168</v>
      </c>
      <c r="U173" s="9">
        <v>165</v>
      </c>
      <c r="V173" s="9">
        <v>165</v>
      </c>
      <c r="W173" s="9">
        <v>165</v>
      </c>
      <c r="X173" s="9">
        <v>165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67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168</v>
      </c>
      <c r="S174" s="9">
        <v>168</v>
      </c>
      <c r="T174" s="9">
        <v>168</v>
      </c>
      <c r="U174" s="9">
        <v>165</v>
      </c>
      <c r="V174" s="9">
        <v>165</v>
      </c>
      <c r="W174" s="9">
        <v>165</v>
      </c>
      <c r="X174" s="9">
        <v>165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68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168</v>
      </c>
      <c r="S175" s="9">
        <v>168</v>
      </c>
      <c r="T175" s="9">
        <v>168</v>
      </c>
      <c r="U175" s="9">
        <v>165</v>
      </c>
      <c r="V175" s="9">
        <v>165</v>
      </c>
      <c r="W175" s="9">
        <v>165</v>
      </c>
      <c r="X175" s="9">
        <v>165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69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168</v>
      </c>
      <c r="S176" s="9">
        <v>168</v>
      </c>
      <c r="T176" s="9">
        <v>168</v>
      </c>
      <c r="U176" s="9">
        <v>165</v>
      </c>
      <c r="V176" s="9">
        <v>165</v>
      </c>
      <c r="W176" s="9">
        <v>165</v>
      </c>
      <c r="X176" s="9">
        <v>165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70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168</v>
      </c>
      <c r="S177" s="9">
        <v>168</v>
      </c>
      <c r="T177" s="9">
        <v>168</v>
      </c>
      <c r="U177" s="9">
        <v>165</v>
      </c>
      <c r="V177" s="9">
        <v>165</v>
      </c>
      <c r="W177" s="9">
        <v>165</v>
      </c>
      <c r="X177" s="9">
        <v>165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71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168</v>
      </c>
      <c r="S178" s="9">
        <v>168</v>
      </c>
      <c r="T178" s="9">
        <v>168</v>
      </c>
      <c r="U178" s="9">
        <v>165</v>
      </c>
      <c r="V178" s="9">
        <v>165</v>
      </c>
      <c r="W178" s="9">
        <v>165</v>
      </c>
      <c r="X178" s="9">
        <v>165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72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168</v>
      </c>
      <c r="S179" s="9">
        <v>168</v>
      </c>
      <c r="T179" s="9">
        <v>168</v>
      </c>
      <c r="U179" s="9">
        <v>165</v>
      </c>
      <c r="V179" s="9">
        <v>165</v>
      </c>
      <c r="W179" s="9">
        <v>165</v>
      </c>
      <c r="X179" s="9">
        <v>165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73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188</v>
      </c>
      <c r="S180" s="9">
        <v>188</v>
      </c>
      <c r="T180" s="9">
        <v>188</v>
      </c>
      <c r="U180" s="9">
        <v>185</v>
      </c>
      <c r="V180" s="9">
        <v>185</v>
      </c>
      <c r="W180" s="9">
        <v>185</v>
      </c>
      <c r="X180" s="9">
        <v>185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74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188</v>
      </c>
      <c r="S181" s="9">
        <v>188</v>
      </c>
      <c r="T181" s="9">
        <v>188</v>
      </c>
      <c r="U181" s="9">
        <v>185</v>
      </c>
      <c r="V181" s="9">
        <v>185</v>
      </c>
      <c r="W181" s="9">
        <v>185</v>
      </c>
      <c r="X181" s="9">
        <v>185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75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188</v>
      </c>
      <c r="S182" s="9">
        <v>188</v>
      </c>
      <c r="T182" s="9">
        <v>188</v>
      </c>
      <c r="U182" s="9">
        <v>185</v>
      </c>
      <c r="V182" s="9">
        <v>185</v>
      </c>
      <c r="W182" s="9">
        <v>185</v>
      </c>
      <c r="X182" s="9">
        <v>185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76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188</v>
      </c>
      <c r="S183" s="9">
        <v>188</v>
      </c>
      <c r="T183" s="9">
        <v>188</v>
      </c>
      <c r="U183" s="9">
        <v>185</v>
      </c>
      <c r="V183" s="9">
        <v>185</v>
      </c>
      <c r="W183" s="9">
        <v>185</v>
      </c>
      <c r="X183" s="9">
        <v>185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77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188</v>
      </c>
      <c r="S184" s="9">
        <v>188</v>
      </c>
      <c r="T184" s="9">
        <v>188</v>
      </c>
      <c r="U184" s="9">
        <v>185</v>
      </c>
      <c r="V184" s="9">
        <v>185</v>
      </c>
      <c r="W184" s="9">
        <v>185</v>
      </c>
      <c r="X184" s="9">
        <v>185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78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188</v>
      </c>
      <c r="S185" s="9">
        <v>188</v>
      </c>
      <c r="T185" s="9">
        <v>188</v>
      </c>
      <c r="U185" s="9">
        <v>185</v>
      </c>
      <c r="V185" s="9">
        <v>185</v>
      </c>
      <c r="W185" s="9">
        <v>185</v>
      </c>
      <c r="X185" s="9">
        <v>185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79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188</v>
      </c>
      <c r="S186" s="9">
        <v>188</v>
      </c>
      <c r="T186" s="9">
        <v>188</v>
      </c>
      <c r="U186" s="9">
        <v>185</v>
      </c>
      <c r="V186" s="9">
        <v>185</v>
      </c>
      <c r="W186" s="9">
        <v>185</v>
      </c>
      <c r="X186" s="9">
        <v>185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80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113</v>
      </c>
      <c r="S187" s="9">
        <v>113</v>
      </c>
      <c r="T187" s="9">
        <v>113</v>
      </c>
      <c r="U187" s="9">
        <v>110</v>
      </c>
      <c r="V187" s="9">
        <v>110</v>
      </c>
      <c r="W187" s="9">
        <v>110</v>
      </c>
      <c r="X187" s="9">
        <v>110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5" ht="12.75">
      <c r="B188" s="10"/>
      <c r="C188" s="5"/>
      <c r="D188" s="11">
        <f>SUM(D164:D187)</f>
        <v>0</v>
      </c>
      <c r="E188" s="11">
        <f>SUM(E164:E187)</f>
        <v>0</v>
      </c>
      <c r="F188" s="11">
        <f>SUM(F164:F187)</f>
        <v>0</v>
      </c>
      <c r="G188" s="11">
        <f>SUM(G164:G187)</f>
        <v>0</v>
      </c>
      <c r="H188" s="11">
        <f>SUM(H164:H187)</f>
        <v>0</v>
      </c>
      <c r="I188" s="11">
        <f>SUM(I164:I187)</f>
        <v>0</v>
      </c>
      <c r="J188" s="11">
        <f>SUM(J164:J187)</f>
        <v>0</v>
      </c>
      <c r="K188" s="11">
        <f>SUM(K164:K187)</f>
        <v>0</v>
      </c>
      <c r="L188" s="11">
        <f>SUM(L164:L187)</f>
        <v>0</v>
      </c>
      <c r="M188" s="11">
        <f>SUM(M164:M187)</f>
        <v>0</v>
      </c>
      <c r="N188" s="11">
        <f>SUM(N164:N187)</f>
        <v>0</v>
      </c>
      <c r="O188" s="11">
        <f>SUM(O164:O187)</f>
        <v>0</v>
      </c>
      <c r="P188" s="11">
        <f>SUM(P164:P187)</f>
        <v>0</v>
      </c>
      <c r="Q188" s="11">
        <f>SUM(Q164:Q187)</f>
        <v>0</v>
      </c>
      <c r="R188" s="11">
        <f>SUM(R164:R187)</f>
        <v>3787</v>
      </c>
      <c r="S188" s="11">
        <f>SUM(S164:S187)</f>
        <v>3787</v>
      </c>
      <c r="T188" s="11">
        <f>SUM(T164:T187)</f>
        <v>3787</v>
      </c>
      <c r="U188" s="11">
        <f>SUM(U164:U187)</f>
        <v>3715</v>
      </c>
      <c r="V188" s="11">
        <f>SUM(V164:V187)</f>
        <v>3715</v>
      </c>
      <c r="W188" s="11">
        <f>SUM(W164:W187)</f>
        <v>3715</v>
      </c>
      <c r="X188" s="11">
        <f>SUM(X164:X187)</f>
        <v>3715</v>
      </c>
      <c r="Y188" s="11">
        <f>SUM(Y164:Y187)</f>
        <v>0</v>
      </c>
      <c r="Z188" s="11">
        <f>SUM(Z164:Z187)</f>
        <v>0</v>
      </c>
      <c r="AA188" s="11">
        <f>SUM(AA164:AA187)</f>
        <v>0</v>
      </c>
      <c r="AB188" s="11">
        <f>SUM(AB164:AB187)</f>
        <v>0</v>
      </c>
      <c r="AC188" s="11">
        <f>SUM(AC164:AC187)</f>
        <v>0</v>
      </c>
      <c r="AD188" s="11">
        <f>SUM(AD164:AD187)</f>
        <v>0</v>
      </c>
      <c r="AE188" s="11">
        <f>SUM(AE164:AE187)</f>
        <v>0</v>
      </c>
      <c r="AF188" s="11">
        <f>SUM(AF164:AF187)</f>
        <v>0</v>
      </c>
      <c r="AG188" s="11">
        <f>SUM(AG164:AG187)</f>
        <v>0</v>
      </c>
      <c r="AH188" s="11">
        <f>SUM(AH164:AH187)</f>
        <v>0</v>
      </c>
      <c r="AI188" s="11">
        <f>SUM(D188:AH188)</f>
        <v>26221</v>
      </c>
    </row>
    <row r="190" spans="3:34" ht="12.75">
      <c r="C190" s="15" t="s">
        <v>85</v>
      </c>
      <c r="D190" s="15"/>
      <c r="E190" s="15"/>
      <c r="F190" s="15"/>
      <c r="G190" s="15"/>
      <c r="H190" s="15"/>
      <c r="AD190" s="16" t="s">
        <v>81</v>
      </c>
      <c r="AE190" s="16"/>
      <c r="AF190" s="16"/>
      <c r="AG190" s="16"/>
      <c r="AH190" s="16"/>
    </row>
    <row r="192" spans="2:13" ht="12.75">
      <c r="B192" s="12" t="s">
        <v>0</v>
      </c>
      <c r="C192" s="12"/>
      <c r="D192" s="12"/>
      <c r="E192" s="12"/>
      <c r="F192" s="12"/>
      <c r="G192" s="13" t="s">
        <v>1</v>
      </c>
      <c r="H192" s="13"/>
      <c r="I192" s="13"/>
      <c r="J192" s="13"/>
      <c r="K192" s="13"/>
      <c r="L192" s="13"/>
      <c r="M192" s="13"/>
    </row>
    <row r="193" spans="2:13" ht="12.75">
      <c r="B193" s="12" t="s">
        <v>2</v>
      </c>
      <c r="C193" s="12"/>
      <c r="D193" s="12"/>
      <c r="E193" s="12"/>
      <c r="F193" s="12"/>
      <c r="G193" s="13" t="s">
        <v>3</v>
      </c>
      <c r="H193" s="13"/>
      <c r="I193" s="13"/>
      <c r="J193" s="13"/>
      <c r="K193" s="13"/>
      <c r="L193" s="13"/>
      <c r="M193" s="13"/>
    </row>
    <row r="194" spans="2:13" ht="12.75">
      <c r="B194" s="12" t="s">
        <v>4</v>
      </c>
      <c r="C194" s="12"/>
      <c r="D194" s="12"/>
      <c r="E194" s="12"/>
      <c r="F194" s="12"/>
      <c r="G194" s="13" t="s">
        <v>5</v>
      </c>
      <c r="H194" s="13"/>
      <c r="I194" s="13"/>
      <c r="J194" s="13"/>
      <c r="K194" s="13"/>
      <c r="L194" s="13"/>
      <c r="M194" s="13"/>
    </row>
    <row r="195" spans="2:13" ht="12.75">
      <c r="B195" s="12" t="s">
        <v>6</v>
      </c>
      <c r="C195" s="12"/>
      <c r="D195" s="12"/>
      <c r="E195" s="12"/>
      <c r="F195" s="12"/>
      <c r="G195" s="13" t="s">
        <v>7</v>
      </c>
      <c r="H195" s="13"/>
      <c r="I195" s="13"/>
      <c r="J195" s="13"/>
      <c r="K195" s="13"/>
      <c r="L195" s="13"/>
      <c r="M195" s="13"/>
    </row>
    <row r="196" spans="2:13" ht="12.75">
      <c r="B196" s="12" t="s">
        <v>8</v>
      </c>
      <c r="C196" s="12"/>
      <c r="D196" s="12"/>
      <c r="E196" s="12"/>
      <c r="F196" s="12"/>
      <c r="G196" s="13" t="s">
        <v>85</v>
      </c>
      <c r="H196" s="13"/>
      <c r="I196" s="13"/>
      <c r="J196" s="13"/>
      <c r="K196" s="13"/>
      <c r="L196" s="13"/>
      <c r="M196" s="13"/>
    </row>
    <row r="197" spans="2:13" ht="12.75">
      <c r="B197" s="12" t="s">
        <v>10</v>
      </c>
      <c r="C197" s="12"/>
      <c r="D197" s="12"/>
      <c r="E197" s="12"/>
      <c r="F197" s="12"/>
      <c r="G197" s="13" t="s">
        <v>83</v>
      </c>
      <c r="H197" s="13"/>
      <c r="I197" s="13"/>
      <c r="J197" s="13"/>
      <c r="K197" s="13"/>
      <c r="L197" s="13"/>
      <c r="M197" s="13"/>
    </row>
    <row r="198" spans="2:13" ht="12.75">
      <c r="B198" s="12" t="s">
        <v>12</v>
      </c>
      <c r="C198" s="12"/>
      <c r="D198" s="12"/>
      <c r="E198" s="12"/>
      <c r="F198" s="12"/>
      <c r="G198" s="13" t="s">
        <v>13</v>
      </c>
      <c r="H198" s="13"/>
      <c r="I198" s="13"/>
      <c r="J198" s="13"/>
      <c r="K198" s="13"/>
      <c r="L198" s="13"/>
      <c r="M198" s="13"/>
    </row>
    <row r="199" spans="2:13" ht="12.75">
      <c r="B199" s="12" t="s">
        <v>14</v>
      </c>
      <c r="C199" s="12"/>
      <c r="D199" s="12"/>
      <c r="E199" s="12"/>
      <c r="F199" s="12"/>
      <c r="G199" s="14">
        <f>AI227</f>
        <v>11760</v>
      </c>
      <c r="H199" s="14"/>
      <c r="I199" s="14"/>
      <c r="J199" s="14"/>
      <c r="K199" s="14"/>
      <c r="L199" s="14"/>
      <c r="M199" s="14"/>
    </row>
    <row r="201" spans="2:35" ht="12.75">
      <c r="B201" s="1" t="s">
        <v>15</v>
      </c>
      <c r="C201" s="2"/>
      <c r="D201" s="3" t="s">
        <v>16</v>
      </c>
      <c r="E201" s="3" t="s">
        <v>17</v>
      </c>
      <c r="F201" s="3" t="s">
        <v>18</v>
      </c>
      <c r="G201" s="3" t="s">
        <v>19</v>
      </c>
      <c r="H201" s="3" t="s">
        <v>20</v>
      </c>
      <c r="I201" s="3" t="s">
        <v>21</v>
      </c>
      <c r="J201" s="3" t="s">
        <v>22</v>
      </c>
      <c r="K201" s="3" t="s">
        <v>23</v>
      </c>
      <c r="L201" s="3" t="s">
        <v>24</v>
      </c>
      <c r="M201" s="3" t="s">
        <v>25</v>
      </c>
      <c r="N201" s="3" t="s">
        <v>26</v>
      </c>
      <c r="O201" s="3" t="s">
        <v>27</v>
      </c>
      <c r="P201" s="3" t="s">
        <v>28</v>
      </c>
      <c r="Q201" s="3" t="s">
        <v>29</v>
      </c>
      <c r="R201" s="3" t="s">
        <v>30</v>
      </c>
      <c r="S201" s="3" t="s">
        <v>31</v>
      </c>
      <c r="T201" s="3" t="s">
        <v>32</v>
      </c>
      <c r="U201" s="3" t="s">
        <v>33</v>
      </c>
      <c r="V201" s="3" t="s">
        <v>34</v>
      </c>
      <c r="W201" s="3" t="s">
        <v>35</v>
      </c>
      <c r="X201" s="3" t="s">
        <v>36</v>
      </c>
      <c r="Y201" s="3" t="s">
        <v>37</v>
      </c>
      <c r="Z201" s="3" t="s">
        <v>38</v>
      </c>
      <c r="AA201" s="3" t="s">
        <v>39</v>
      </c>
      <c r="AB201" s="3" t="s">
        <v>40</v>
      </c>
      <c r="AC201" s="3" t="s">
        <v>41</v>
      </c>
      <c r="AD201" s="3" t="s">
        <v>42</v>
      </c>
      <c r="AE201" s="3" t="s">
        <v>43</v>
      </c>
      <c r="AF201" s="3" t="s">
        <v>44</v>
      </c>
      <c r="AG201" s="3" t="s">
        <v>45</v>
      </c>
      <c r="AH201" s="3" t="s">
        <v>46</v>
      </c>
      <c r="AI201" s="2" t="s">
        <v>47</v>
      </c>
    </row>
    <row r="202" spans="2:35" ht="12.75">
      <c r="B202" s="4" t="s">
        <v>48</v>
      </c>
      <c r="C202" s="5"/>
      <c r="D202" s="6" t="s">
        <v>49</v>
      </c>
      <c r="E202" s="6" t="s">
        <v>50</v>
      </c>
      <c r="F202" s="6" t="s">
        <v>51</v>
      </c>
      <c r="G202" s="6" t="s">
        <v>52</v>
      </c>
      <c r="H202" s="6" t="s">
        <v>53</v>
      </c>
      <c r="I202" s="6" t="s">
        <v>54</v>
      </c>
      <c r="J202" s="6" t="s">
        <v>55</v>
      </c>
      <c r="K202" s="6" t="s">
        <v>49</v>
      </c>
      <c r="L202" s="6" t="s">
        <v>50</v>
      </c>
      <c r="M202" s="6" t="s">
        <v>51</v>
      </c>
      <c r="N202" s="6" t="s">
        <v>52</v>
      </c>
      <c r="O202" s="6" t="s">
        <v>53</v>
      </c>
      <c r="P202" s="6" t="s">
        <v>54</v>
      </c>
      <c r="Q202" s="6" t="s">
        <v>55</v>
      </c>
      <c r="R202" s="6" t="s">
        <v>49</v>
      </c>
      <c r="S202" s="6" t="s">
        <v>50</v>
      </c>
      <c r="T202" s="6" t="s">
        <v>51</v>
      </c>
      <c r="U202" s="6" t="s">
        <v>52</v>
      </c>
      <c r="V202" s="6" t="s">
        <v>53</v>
      </c>
      <c r="W202" s="6" t="s">
        <v>54</v>
      </c>
      <c r="X202" s="6" t="s">
        <v>55</v>
      </c>
      <c r="Y202" s="6" t="s">
        <v>49</v>
      </c>
      <c r="Z202" s="6" t="s">
        <v>50</v>
      </c>
      <c r="AA202" s="6" t="s">
        <v>51</v>
      </c>
      <c r="AB202" s="6" t="s">
        <v>52</v>
      </c>
      <c r="AC202" s="6" t="s">
        <v>53</v>
      </c>
      <c r="AD202" s="6" t="s">
        <v>54</v>
      </c>
      <c r="AE202" s="6" t="s">
        <v>55</v>
      </c>
      <c r="AF202" s="6" t="s">
        <v>49</v>
      </c>
      <c r="AG202" s="6" t="s">
        <v>50</v>
      </c>
      <c r="AH202" s="6" t="s">
        <v>51</v>
      </c>
      <c r="AI202" s="7" t="s">
        <v>56</v>
      </c>
    </row>
    <row r="203" spans="2:34" ht="12.75">
      <c r="B203" s="8" t="s">
        <v>57</v>
      </c>
      <c r="C203" s="9"/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80</v>
      </c>
      <c r="S203" s="9">
        <v>80</v>
      </c>
      <c r="T203" s="9">
        <v>80</v>
      </c>
      <c r="U203" s="9">
        <v>80</v>
      </c>
      <c r="V203" s="9">
        <v>80</v>
      </c>
      <c r="W203" s="9">
        <v>80</v>
      </c>
      <c r="X203" s="9">
        <v>80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</row>
    <row r="204" spans="2:34" ht="12.75">
      <c r="B204" s="8" t="s">
        <v>58</v>
      </c>
      <c r="C204" s="9"/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80</v>
      </c>
      <c r="S204" s="9">
        <v>80</v>
      </c>
      <c r="T204" s="9">
        <v>80</v>
      </c>
      <c r="U204" s="9">
        <v>80</v>
      </c>
      <c r="V204" s="9">
        <v>80</v>
      </c>
      <c r="W204" s="9">
        <v>80</v>
      </c>
      <c r="X204" s="9">
        <v>80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</row>
    <row r="205" spans="2:34" ht="12.75">
      <c r="B205" s="8" t="s">
        <v>59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80</v>
      </c>
      <c r="S205" s="9">
        <v>80</v>
      </c>
      <c r="T205" s="9">
        <v>80</v>
      </c>
      <c r="U205" s="9">
        <v>80</v>
      </c>
      <c r="V205" s="9">
        <v>80</v>
      </c>
      <c r="W205" s="9">
        <v>80</v>
      </c>
      <c r="X205" s="9">
        <v>80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60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80</v>
      </c>
      <c r="S206" s="9">
        <v>80</v>
      </c>
      <c r="T206" s="9">
        <v>80</v>
      </c>
      <c r="U206" s="9">
        <v>80</v>
      </c>
      <c r="V206" s="9">
        <v>80</v>
      </c>
      <c r="W206" s="9">
        <v>80</v>
      </c>
      <c r="X206" s="9">
        <v>80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61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80</v>
      </c>
      <c r="S207" s="9">
        <v>80</v>
      </c>
      <c r="T207" s="9">
        <v>80</v>
      </c>
      <c r="U207" s="9">
        <v>80</v>
      </c>
      <c r="V207" s="9">
        <v>80</v>
      </c>
      <c r="W207" s="9">
        <v>80</v>
      </c>
      <c r="X207" s="9">
        <v>80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62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80</v>
      </c>
      <c r="S208" s="9">
        <v>80</v>
      </c>
      <c r="T208" s="9">
        <v>80</v>
      </c>
      <c r="U208" s="9">
        <v>80</v>
      </c>
      <c r="V208" s="9">
        <v>80</v>
      </c>
      <c r="W208" s="9">
        <v>80</v>
      </c>
      <c r="X208" s="9">
        <v>80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63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70</v>
      </c>
      <c r="S209" s="9">
        <v>70</v>
      </c>
      <c r="T209" s="9">
        <v>70</v>
      </c>
      <c r="U209" s="9">
        <v>70</v>
      </c>
      <c r="V209" s="9">
        <v>70</v>
      </c>
      <c r="W209" s="9">
        <v>70</v>
      </c>
      <c r="X209" s="9">
        <v>70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64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90</v>
      </c>
      <c r="S210" s="9">
        <v>90</v>
      </c>
      <c r="T210" s="9">
        <v>90</v>
      </c>
      <c r="U210" s="9">
        <v>90</v>
      </c>
      <c r="V210" s="9">
        <v>90</v>
      </c>
      <c r="W210" s="9">
        <v>90</v>
      </c>
      <c r="X210" s="9">
        <v>90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65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90</v>
      </c>
      <c r="S211" s="9">
        <v>90</v>
      </c>
      <c r="T211" s="9">
        <v>90</v>
      </c>
      <c r="U211" s="9">
        <v>90</v>
      </c>
      <c r="V211" s="9">
        <v>90</v>
      </c>
      <c r="W211" s="9">
        <v>90</v>
      </c>
      <c r="X211" s="9">
        <v>90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66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90</v>
      </c>
      <c r="S212" s="9">
        <v>90</v>
      </c>
      <c r="T212" s="9">
        <v>90</v>
      </c>
      <c r="U212" s="9">
        <v>90</v>
      </c>
      <c r="V212" s="9">
        <v>90</v>
      </c>
      <c r="W212" s="9">
        <v>90</v>
      </c>
      <c r="X212" s="9">
        <v>90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67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40</v>
      </c>
      <c r="S213" s="9">
        <v>40</v>
      </c>
      <c r="T213" s="9">
        <v>40</v>
      </c>
      <c r="U213" s="9">
        <v>40</v>
      </c>
      <c r="V213" s="9">
        <v>40</v>
      </c>
      <c r="W213" s="9">
        <v>40</v>
      </c>
      <c r="X213" s="9">
        <v>40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68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40</v>
      </c>
      <c r="S214" s="9">
        <v>40</v>
      </c>
      <c r="T214" s="9">
        <v>40</v>
      </c>
      <c r="U214" s="9">
        <v>40</v>
      </c>
      <c r="V214" s="9">
        <v>40</v>
      </c>
      <c r="W214" s="9">
        <v>40</v>
      </c>
      <c r="X214" s="9">
        <v>40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69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40</v>
      </c>
      <c r="S215" s="9">
        <v>40</v>
      </c>
      <c r="T215" s="9">
        <v>40</v>
      </c>
      <c r="U215" s="9">
        <v>40</v>
      </c>
      <c r="V215" s="9">
        <v>40</v>
      </c>
      <c r="W215" s="9">
        <v>40</v>
      </c>
      <c r="X215" s="9">
        <v>40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70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40</v>
      </c>
      <c r="S216" s="9">
        <v>40</v>
      </c>
      <c r="T216" s="9">
        <v>40</v>
      </c>
      <c r="U216" s="9">
        <v>40</v>
      </c>
      <c r="V216" s="9">
        <v>40</v>
      </c>
      <c r="W216" s="9">
        <v>40</v>
      </c>
      <c r="X216" s="9">
        <v>40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71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40</v>
      </c>
      <c r="S217" s="9">
        <v>40</v>
      </c>
      <c r="T217" s="9">
        <v>40</v>
      </c>
      <c r="U217" s="9">
        <v>40</v>
      </c>
      <c r="V217" s="9">
        <v>40</v>
      </c>
      <c r="W217" s="9">
        <v>40</v>
      </c>
      <c r="X217" s="9">
        <v>40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72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40</v>
      </c>
      <c r="S218" s="9">
        <v>40</v>
      </c>
      <c r="T218" s="9">
        <v>40</v>
      </c>
      <c r="U218" s="9">
        <v>40</v>
      </c>
      <c r="V218" s="9">
        <v>40</v>
      </c>
      <c r="W218" s="9">
        <v>40</v>
      </c>
      <c r="X218" s="9">
        <v>40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73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40</v>
      </c>
      <c r="S219" s="9">
        <v>40</v>
      </c>
      <c r="T219" s="9">
        <v>40</v>
      </c>
      <c r="U219" s="9">
        <v>40</v>
      </c>
      <c r="V219" s="9">
        <v>40</v>
      </c>
      <c r="W219" s="9">
        <v>40</v>
      </c>
      <c r="X219" s="9">
        <v>40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74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40</v>
      </c>
      <c r="S220" s="9">
        <v>40</v>
      </c>
      <c r="T220" s="9">
        <v>40</v>
      </c>
      <c r="U220" s="9">
        <v>40</v>
      </c>
      <c r="V220" s="9">
        <v>40</v>
      </c>
      <c r="W220" s="9">
        <v>40</v>
      </c>
      <c r="X220" s="9">
        <v>40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75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90</v>
      </c>
      <c r="S221" s="9">
        <v>90</v>
      </c>
      <c r="T221" s="9">
        <v>90</v>
      </c>
      <c r="U221" s="9">
        <v>90</v>
      </c>
      <c r="V221" s="9">
        <v>90</v>
      </c>
      <c r="W221" s="9">
        <v>90</v>
      </c>
      <c r="X221" s="9">
        <v>90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76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90</v>
      </c>
      <c r="S222" s="9">
        <v>90</v>
      </c>
      <c r="T222" s="9">
        <v>90</v>
      </c>
      <c r="U222" s="9">
        <v>90</v>
      </c>
      <c r="V222" s="9">
        <v>90</v>
      </c>
      <c r="W222" s="9">
        <v>90</v>
      </c>
      <c r="X222" s="9">
        <v>90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77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90</v>
      </c>
      <c r="S223" s="9">
        <v>90</v>
      </c>
      <c r="T223" s="9">
        <v>90</v>
      </c>
      <c r="U223" s="9">
        <v>90</v>
      </c>
      <c r="V223" s="9">
        <v>90</v>
      </c>
      <c r="W223" s="9">
        <v>90</v>
      </c>
      <c r="X223" s="9">
        <v>90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78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90</v>
      </c>
      <c r="S224" s="9">
        <v>90</v>
      </c>
      <c r="T224" s="9">
        <v>90</v>
      </c>
      <c r="U224" s="9">
        <v>90</v>
      </c>
      <c r="V224" s="9">
        <v>90</v>
      </c>
      <c r="W224" s="9">
        <v>90</v>
      </c>
      <c r="X224" s="9">
        <v>90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79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90</v>
      </c>
      <c r="S225" s="9">
        <v>90</v>
      </c>
      <c r="T225" s="9">
        <v>90</v>
      </c>
      <c r="U225" s="9">
        <v>90</v>
      </c>
      <c r="V225" s="9">
        <v>90</v>
      </c>
      <c r="W225" s="9">
        <v>90</v>
      </c>
      <c r="X225" s="9">
        <v>90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80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90</v>
      </c>
      <c r="S226" s="9">
        <v>90</v>
      </c>
      <c r="T226" s="9">
        <v>90</v>
      </c>
      <c r="U226" s="9">
        <v>90</v>
      </c>
      <c r="V226" s="9">
        <v>90</v>
      </c>
      <c r="W226" s="9">
        <v>90</v>
      </c>
      <c r="X226" s="9">
        <v>90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5" ht="12.75">
      <c r="B227" s="10"/>
      <c r="C227" s="5"/>
      <c r="D227" s="11">
        <f>SUM(D203:D226)</f>
        <v>0</v>
      </c>
      <c r="E227" s="11">
        <f>SUM(E203:E226)</f>
        <v>0</v>
      </c>
      <c r="F227" s="11">
        <f>SUM(F203:F226)</f>
        <v>0</v>
      </c>
      <c r="G227" s="11">
        <f>SUM(G203:G226)</f>
        <v>0</v>
      </c>
      <c r="H227" s="11">
        <f>SUM(H203:H226)</f>
        <v>0</v>
      </c>
      <c r="I227" s="11">
        <f>SUM(I203:I226)</f>
        <v>0</v>
      </c>
      <c r="J227" s="11">
        <f>SUM(J203:J226)</f>
        <v>0</v>
      </c>
      <c r="K227" s="11">
        <f>SUM(K203:K226)</f>
        <v>0</v>
      </c>
      <c r="L227" s="11">
        <f>SUM(L203:L226)</f>
        <v>0</v>
      </c>
      <c r="M227" s="11">
        <f>SUM(M203:M226)</f>
        <v>0</v>
      </c>
      <c r="N227" s="11">
        <f>SUM(N203:N226)</f>
        <v>0</v>
      </c>
      <c r="O227" s="11">
        <f>SUM(O203:O226)</f>
        <v>0</v>
      </c>
      <c r="P227" s="11">
        <f>SUM(P203:P226)</f>
        <v>0</v>
      </c>
      <c r="Q227" s="11">
        <f>SUM(Q203:Q226)</f>
        <v>0</v>
      </c>
      <c r="R227" s="11">
        <f>SUM(R203:R226)</f>
        <v>1680</v>
      </c>
      <c r="S227" s="11">
        <f>SUM(S203:S226)</f>
        <v>1680</v>
      </c>
      <c r="T227" s="11">
        <f>SUM(T203:T226)</f>
        <v>1680</v>
      </c>
      <c r="U227" s="11">
        <f>SUM(U203:U226)</f>
        <v>1680</v>
      </c>
      <c r="V227" s="11">
        <f>SUM(V203:V226)</f>
        <v>1680</v>
      </c>
      <c r="W227" s="11">
        <f>SUM(W203:W226)</f>
        <v>1680</v>
      </c>
      <c r="X227" s="11">
        <f>SUM(X203:X226)</f>
        <v>1680</v>
      </c>
      <c r="Y227" s="11">
        <f>SUM(Y203:Y226)</f>
        <v>0</v>
      </c>
      <c r="Z227" s="11">
        <f>SUM(Z203:Z226)</f>
        <v>0</v>
      </c>
      <c r="AA227" s="11">
        <f>SUM(AA203:AA226)</f>
        <v>0</v>
      </c>
      <c r="AB227" s="11">
        <f>SUM(AB203:AB226)</f>
        <v>0</v>
      </c>
      <c r="AC227" s="11">
        <f>SUM(AC203:AC226)</f>
        <v>0</v>
      </c>
      <c r="AD227" s="11">
        <f>SUM(AD203:AD226)</f>
        <v>0</v>
      </c>
      <c r="AE227" s="11">
        <f>SUM(AE203:AE226)</f>
        <v>0</v>
      </c>
      <c r="AF227" s="11">
        <f>SUM(AF203:AF226)</f>
        <v>0</v>
      </c>
      <c r="AG227" s="11">
        <f>SUM(AG203:AG226)</f>
        <v>0</v>
      </c>
      <c r="AH227" s="11">
        <f>SUM(AH203:AH226)</f>
        <v>0</v>
      </c>
      <c r="AI227" s="11">
        <f>SUM(D227:AH227)</f>
        <v>11760</v>
      </c>
    </row>
    <row r="229" spans="3:34" ht="12.75">
      <c r="C229" s="15" t="s">
        <v>85</v>
      </c>
      <c r="D229" s="15"/>
      <c r="E229" s="15"/>
      <c r="F229" s="15"/>
      <c r="G229" s="15"/>
      <c r="H229" s="15"/>
      <c r="AD229" s="16" t="s">
        <v>81</v>
      </c>
      <c r="AE229" s="16"/>
      <c r="AF229" s="16"/>
      <c r="AG229" s="16"/>
      <c r="AH229" s="16"/>
    </row>
    <row r="231" spans="2:13" ht="12.75">
      <c r="B231" s="12" t="s">
        <v>0</v>
      </c>
      <c r="C231" s="12"/>
      <c r="D231" s="12"/>
      <c r="E231" s="12"/>
      <c r="F231" s="12"/>
      <c r="G231" s="13" t="s">
        <v>1</v>
      </c>
      <c r="H231" s="13"/>
      <c r="I231" s="13"/>
      <c r="J231" s="13"/>
      <c r="K231" s="13"/>
      <c r="L231" s="13"/>
      <c r="M231" s="13"/>
    </row>
    <row r="232" spans="2:13" ht="12.75">
      <c r="B232" s="12" t="s">
        <v>2</v>
      </c>
      <c r="C232" s="12"/>
      <c r="D232" s="12"/>
      <c r="E232" s="12"/>
      <c r="F232" s="12"/>
      <c r="G232" s="13" t="s">
        <v>3</v>
      </c>
      <c r="H232" s="13"/>
      <c r="I232" s="13"/>
      <c r="J232" s="13"/>
      <c r="K232" s="13"/>
      <c r="L232" s="13"/>
      <c r="M232" s="13"/>
    </row>
    <row r="233" spans="2:13" ht="12.75">
      <c r="B233" s="12" t="s">
        <v>4</v>
      </c>
      <c r="C233" s="12"/>
      <c r="D233" s="12"/>
      <c r="E233" s="12"/>
      <c r="F233" s="12"/>
      <c r="G233" s="13" t="s">
        <v>5</v>
      </c>
      <c r="H233" s="13"/>
      <c r="I233" s="13"/>
      <c r="J233" s="13"/>
      <c r="K233" s="13"/>
      <c r="L233" s="13"/>
      <c r="M233" s="13"/>
    </row>
    <row r="234" spans="2:13" ht="12.75">
      <c r="B234" s="12" t="s">
        <v>6</v>
      </c>
      <c r="C234" s="12"/>
      <c r="D234" s="12"/>
      <c r="E234" s="12"/>
      <c r="F234" s="12"/>
      <c r="G234" s="13" t="s">
        <v>7</v>
      </c>
      <c r="H234" s="13"/>
      <c r="I234" s="13"/>
      <c r="J234" s="13"/>
      <c r="K234" s="13"/>
      <c r="L234" s="13"/>
      <c r="M234" s="13"/>
    </row>
    <row r="235" spans="2:13" ht="12.75">
      <c r="B235" s="12" t="s">
        <v>8</v>
      </c>
      <c r="C235" s="12"/>
      <c r="D235" s="12"/>
      <c r="E235" s="12"/>
      <c r="F235" s="12"/>
      <c r="G235" s="13" t="s">
        <v>86</v>
      </c>
      <c r="H235" s="13"/>
      <c r="I235" s="13"/>
      <c r="J235" s="13"/>
      <c r="K235" s="13"/>
      <c r="L235" s="13"/>
      <c r="M235" s="13"/>
    </row>
    <row r="236" spans="2:13" ht="12.75">
      <c r="B236" s="12" t="s">
        <v>10</v>
      </c>
      <c r="C236" s="12"/>
      <c r="D236" s="12"/>
      <c r="E236" s="12"/>
      <c r="F236" s="12"/>
      <c r="G236" s="13" t="s">
        <v>87</v>
      </c>
      <c r="H236" s="13"/>
      <c r="I236" s="13"/>
      <c r="J236" s="13"/>
      <c r="K236" s="13"/>
      <c r="L236" s="13"/>
      <c r="M236" s="13"/>
    </row>
    <row r="237" spans="2:13" ht="12.75">
      <c r="B237" s="12" t="s">
        <v>12</v>
      </c>
      <c r="C237" s="12"/>
      <c r="D237" s="12"/>
      <c r="E237" s="12"/>
      <c r="F237" s="12"/>
      <c r="G237" s="13" t="s">
        <v>13</v>
      </c>
      <c r="H237" s="13"/>
      <c r="I237" s="13"/>
      <c r="J237" s="13"/>
      <c r="K237" s="13"/>
      <c r="L237" s="13"/>
      <c r="M237" s="13"/>
    </row>
    <row r="238" spans="2:13" ht="12.75">
      <c r="B238" s="12" t="s">
        <v>14</v>
      </c>
      <c r="C238" s="12"/>
      <c r="D238" s="12"/>
      <c r="E238" s="12"/>
      <c r="F238" s="12"/>
      <c r="G238" s="14">
        <f>AI266</f>
        <v>15960</v>
      </c>
      <c r="H238" s="14"/>
      <c r="I238" s="14"/>
      <c r="J238" s="14"/>
      <c r="K238" s="14"/>
      <c r="L238" s="14"/>
      <c r="M238" s="14"/>
    </row>
    <row r="240" spans="2:35" ht="12.75">
      <c r="B240" s="1" t="s">
        <v>15</v>
      </c>
      <c r="C240" s="2"/>
      <c r="D240" s="3" t="s">
        <v>16</v>
      </c>
      <c r="E240" s="3" t="s">
        <v>17</v>
      </c>
      <c r="F240" s="3" t="s">
        <v>18</v>
      </c>
      <c r="G240" s="3" t="s">
        <v>19</v>
      </c>
      <c r="H240" s="3" t="s">
        <v>20</v>
      </c>
      <c r="I240" s="3" t="s">
        <v>21</v>
      </c>
      <c r="J240" s="3" t="s">
        <v>22</v>
      </c>
      <c r="K240" s="3" t="s">
        <v>23</v>
      </c>
      <c r="L240" s="3" t="s">
        <v>24</v>
      </c>
      <c r="M240" s="3" t="s">
        <v>25</v>
      </c>
      <c r="N240" s="3" t="s">
        <v>26</v>
      </c>
      <c r="O240" s="3" t="s">
        <v>27</v>
      </c>
      <c r="P240" s="3" t="s">
        <v>28</v>
      </c>
      <c r="Q240" s="3" t="s">
        <v>29</v>
      </c>
      <c r="R240" s="3" t="s">
        <v>30</v>
      </c>
      <c r="S240" s="3" t="s">
        <v>31</v>
      </c>
      <c r="T240" s="3" t="s">
        <v>32</v>
      </c>
      <c r="U240" s="3" t="s">
        <v>33</v>
      </c>
      <c r="V240" s="3" t="s">
        <v>34</v>
      </c>
      <c r="W240" s="3" t="s">
        <v>35</v>
      </c>
      <c r="X240" s="3" t="s">
        <v>36</v>
      </c>
      <c r="Y240" s="3" t="s">
        <v>37</v>
      </c>
      <c r="Z240" s="3" t="s">
        <v>38</v>
      </c>
      <c r="AA240" s="3" t="s">
        <v>39</v>
      </c>
      <c r="AB240" s="3" t="s">
        <v>40</v>
      </c>
      <c r="AC240" s="3" t="s">
        <v>41</v>
      </c>
      <c r="AD240" s="3" t="s">
        <v>42</v>
      </c>
      <c r="AE240" s="3" t="s">
        <v>43</v>
      </c>
      <c r="AF240" s="3" t="s">
        <v>44</v>
      </c>
      <c r="AG240" s="3" t="s">
        <v>45</v>
      </c>
      <c r="AH240" s="3" t="s">
        <v>46</v>
      </c>
      <c r="AI240" s="2" t="s">
        <v>47</v>
      </c>
    </row>
    <row r="241" spans="2:35" ht="12.75">
      <c r="B241" s="4" t="s">
        <v>48</v>
      </c>
      <c r="C241" s="5"/>
      <c r="D241" s="6" t="s">
        <v>49</v>
      </c>
      <c r="E241" s="6" t="s">
        <v>50</v>
      </c>
      <c r="F241" s="6" t="s">
        <v>51</v>
      </c>
      <c r="G241" s="6" t="s">
        <v>52</v>
      </c>
      <c r="H241" s="6" t="s">
        <v>53</v>
      </c>
      <c r="I241" s="6" t="s">
        <v>54</v>
      </c>
      <c r="J241" s="6" t="s">
        <v>55</v>
      </c>
      <c r="K241" s="6" t="s">
        <v>49</v>
      </c>
      <c r="L241" s="6" t="s">
        <v>50</v>
      </c>
      <c r="M241" s="6" t="s">
        <v>51</v>
      </c>
      <c r="N241" s="6" t="s">
        <v>52</v>
      </c>
      <c r="O241" s="6" t="s">
        <v>53</v>
      </c>
      <c r="P241" s="6" t="s">
        <v>54</v>
      </c>
      <c r="Q241" s="6" t="s">
        <v>55</v>
      </c>
      <c r="R241" s="6" t="s">
        <v>49</v>
      </c>
      <c r="S241" s="6" t="s">
        <v>50</v>
      </c>
      <c r="T241" s="6" t="s">
        <v>51</v>
      </c>
      <c r="U241" s="6" t="s">
        <v>52</v>
      </c>
      <c r="V241" s="6" t="s">
        <v>53</v>
      </c>
      <c r="W241" s="6" t="s">
        <v>54</v>
      </c>
      <c r="X241" s="6" t="s">
        <v>55</v>
      </c>
      <c r="Y241" s="6" t="s">
        <v>49</v>
      </c>
      <c r="Z241" s="6" t="s">
        <v>50</v>
      </c>
      <c r="AA241" s="6" t="s">
        <v>51</v>
      </c>
      <c r="AB241" s="6" t="s">
        <v>52</v>
      </c>
      <c r="AC241" s="6" t="s">
        <v>53</v>
      </c>
      <c r="AD241" s="6" t="s">
        <v>54</v>
      </c>
      <c r="AE241" s="6" t="s">
        <v>55</v>
      </c>
      <c r="AF241" s="6" t="s">
        <v>49</v>
      </c>
      <c r="AG241" s="6" t="s">
        <v>50</v>
      </c>
      <c r="AH241" s="6" t="s">
        <v>51</v>
      </c>
      <c r="AI241" s="7" t="s">
        <v>56</v>
      </c>
    </row>
    <row r="242" spans="2:34" ht="12.75">
      <c r="B242" s="8" t="s">
        <v>57</v>
      </c>
      <c r="C242" s="9"/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95</v>
      </c>
      <c r="S242" s="9">
        <v>95</v>
      </c>
      <c r="T242" s="9">
        <v>95</v>
      </c>
      <c r="U242" s="9">
        <v>95</v>
      </c>
      <c r="V242" s="9">
        <v>95</v>
      </c>
      <c r="W242" s="9">
        <v>95</v>
      </c>
      <c r="X242" s="9">
        <v>95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</row>
    <row r="243" spans="2:34" ht="12.75">
      <c r="B243" s="8" t="s">
        <v>58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95</v>
      </c>
      <c r="S243" s="9">
        <v>95</v>
      </c>
      <c r="T243" s="9">
        <v>95</v>
      </c>
      <c r="U243" s="9">
        <v>95</v>
      </c>
      <c r="V243" s="9">
        <v>95</v>
      </c>
      <c r="W243" s="9">
        <v>95</v>
      </c>
      <c r="X243" s="9">
        <v>95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59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95</v>
      </c>
      <c r="S244" s="9">
        <v>95</v>
      </c>
      <c r="T244" s="9">
        <v>95</v>
      </c>
      <c r="U244" s="9">
        <v>95</v>
      </c>
      <c r="V244" s="9">
        <v>95</v>
      </c>
      <c r="W244" s="9">
        <v>95</v>
      </c>
      <c r="X244" s="9">
        <v>95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60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95</v>
      </c>
      <c r="S245" s="9">
        <v>95</v>
      </c>
      <c r="T245" s="9">
        <v>95</v>
      </c>
      <c r="U245" s="9">
        <v>95</v>
      </c>
      <c r="V245" s="9">
        <v>95</v>
      </c>
      <c r="W245" s="9">
        <v>95</v>
      </c>
      <c r="X245" s="9">
        <v>95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61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95</v>
      </c>
      <c r="S246" s="9">
        <v>95</v>
      </c>
      <c r="T246" s="9">
        <v>95</v>
      </c>
      <c r="U246" s="9">
        <v>95</v>
      </c>
      <c r="V246" s="9">
        <v>95</v>
      </c>
      <c r="W246" s="9">
        <v>95</v>
      </c>
      <c r="X246" s="9">
        <v>95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62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95</v>
      </c>
      <c r="S247" s="9">
        <v>95</v>
      </c>
      <c r="T247" s="9">
        <v>95</v>
      </c>
      <c r="U247" s="9">
        <v>95</v>
      </c>
      <c r="V247" s="9">
        <v>95</v>
      </c>
      <c r="W247" s="9">
        <v>95</v>
      </c>
      <c r="X247" s="9">
        <v>95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63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95</v>
      </c>
      <c r="S248" s="9">
        <v>95</v>
      </c>
      <c r="T248" s="9">
        <v>95</v>
      </c>
      <c r="U248" s="9">
        <v>95</v>
      </c>
      <c r="V248" s="9">
        <v>95</v>
      </c>
      <c r="W248" s="9">
        <v>95</v>
      </c>
      <c r="X248" s="9">
        <v>95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64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95</v>
      </c>
      <c r="S249" s="9">
        <v>95</v>
      </c>
      <c r="T249" s="9">
        <v>95</v>
      </c>
      <c r="U249" s="9">
        <v>95</v>
      </c>
      <c r="V249" s="9">
        <v>95</v>
      </c>
      <c r="W249" s="9">
        <v>95</v>
      </c>
      <c r="X249" s="9">
        <v>95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95</v>
      </c>
      <c r="S250" s="9">
        <v>95</v>
      </c>
      <c r="T250" s="9">
        <v>95</v>
      </c>
      <c r="U250" s="9">
        <v>95</v>
      </c>
      <c r="V250" s="9">
        <v>95</v>
      </c>
      <c r="W250" s="9">
        <v>95</v>
      </c>
      <c r="X250" s="9">
        <v>95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66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95</v>
      </c>
      <c r="S251" s="9">
        <v>95</v>
      </c>
      <c r="T251" s="9">
        <v>95</v>
      </c>
      <c r="U251" s="9">
        <v>95</v>
      </c>
      <c r="V251" s="9">
        <v>95</v>
      </c>
      <c r="W251" s="9">
        <v>95</v>
      </c>
      <c r="X251" s="9">
        <v>95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67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95</v>
      </c>
      <c r="S252" s="9">
        <v>95</v>
      </c>
      <c r="T252" s="9">
        <v>95</v>
      </c>
      <c r="U252" s="9">
        <v>95</v>
      </c>
      <c r="V252" s="9">
        <v>95</v>
      </c>
      <c r="W252" s="9">
        <v>95</v>
      </c>
      <c r="X252" s="9">
        <v>95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68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95</v>
      </c>
      <c r="S253" s="9">
        <v>95</v>
      </c>
      <c r="T253" s="9">
        <v>95</v>
      </c>
      <c r="U253" s="9">
        <v>95</v>
      </c>
      <c r="V253" s="9">
        <v>95</v>
      </c>
      <c r="W253" s="9">
        <v>95</v>
      </c>
      <c r="X253" s="9">
        <v>95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69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95</v>
      </c>
      <c r="S254" s="9">
        <v>95</v>
      </c>
      <c r="T254" s="9">
        <v>95</v>
      </c>
      <c r="U254" s="9">
        <v>95</v>
      </c>
      <c r="V254" s="9">
        <v>95</v>
      </c>
      <c r="W254" s="9">
        <v>95</v>
      </c>
      <c r="X254" s="9">
        <v>95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70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95</v>
      </c>
      <c r="S255" s="9">
        <v>95</v>
      </c>
      <c r="T255" s="9">
        <v>95</v>
      </c>
      <c r="U255" s="9">
        <v>95</v>
      </c>
      <c r="V255" s="9">
        <v>95</v>
      </c>
      <c r="W255" s="9">
        <v>95</v>
      </c>
      <c r="X255" s="9">
        <v>95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71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95</v>
      </c>
      <c r="S256" s="9">
        <v>95</v>
      </c>
      <c r="T256" s="9">
        <v>95</v>
      </c>
      <c r="U256" s="9">
        <v>95</v>
      </c>
      <c r="V256" s="9">
        <v>95</v>
      </c>
      <c r="W256" s="9">
        <v>95</v>
      </c>
      <c r="X256" s="9">
        <v>95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72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95</v>
      </c>
      <c r="S257" s="9">
        <v>95</v>
      </c>
      <c r="T257" s="9">
        <v>95</v>
      </c>
      <c r="U257" s="9">
        <v>95</v>
      </c>
      <c r="V257" s="9">
        <v>95</v>
      </c>
      <c r="W257" s="9">
        <v>95</v>
      </c>
      <c r="X257" s="9">
        <v>95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73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95</v>
      </c>
      <c r="S258" s="9">
        <v>95</v>
      </c>
      <c r="T258" s="9">
        <v>95</v>
      </c>
      <c r="U258" s="9">
        <v>95</v>
      </c>
      <c r="V258" s="9">
        <v>95</v>
      </c>
      <c r="W258" s="9">
        <v>95</v>
      </c>
      <c r="X258" s="9">
        <v>95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74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95</v>
      </c>
      <c r="S259" s="9">
        <v>95</v>
      </c>
      <c r="T259" s="9">
        <v>95</v>
      </c>
      <c r="U259" s="9">
        <v>95</v>
      </c>
      <c r="V259" s="9">
        <v>95</v>
      </c>
      <c r="W259" s="9">
        <v>95</v>
      </c>
      <c r="X259" s="9">
        <v>95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75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95</v>
      </c>
      <c r="S260" s="9">
        <v>95</v>
      </c>
      <c r="T260" s="9">
        <v>95</v>
      </c>
      <c r="U260" s="9">
        <v>95</v>
      </c>
      <c r="V260" s="9">
        <v>95</v>
      </c>
      <c r="W260" s="9">
        <v>95</v>
      </c>
      <c r="X260" s="9">
        <v>95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76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95</v>
      </c>
      <c r="S261" s="9">
        <v>95</v>
      </c>
      <c r="T261" s="9">
        <v>95</v>
      </c>
      <c r="U261" s="9">
        <v>95</v>
      </c>
      <c r="V261" s="9">
        <v>95</v>
      </c>
      <c r="W261" s="9">
        <v>95</v>
      </c>
      <c r="X261" s="9">
        <v>95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77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95</v>
      </c>
      <c r="S262" s="9">
        <v>95</v>
      </c>
      <c r="T262" s="9">
        <v>95</v>
      </c>
      <c r="U262" s="9">
        <v>95</v>
      </c>
      <c r="V262" s="9">
        <v>95</v>
      </c>
      <c r="W262" s="9">
        <v>95</v>
      </c>
      <c r="X262" s="9">
        <v>95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78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95</v>
      </c>
      <c r="S263" s="9">
        <v>95</v>
      </c>
      <c r="T263" s="9">
        <v>95</v>
      </c>
      <c r="U263" s="9">
        <v>95</v>
      </c>
      <c r="V263" s="9">
        <v>95</v>
      </c>
      <c r="W263" s="9">
        <v>95</v>
      </c>
      <c r="X263" s="9">
        <v>95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79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95</v>
      </c>
      <c r="S264" s="9">
        <v>95</v>
      </c>
      <c r="T264" s="9">
        <v>95</v>
      </c>
      <c r="U264" s="9">
        <v>95</v>
      </c>
      <c r="V264" s="9">
        <v>95</v>
      </c>
      <c r="W264" s="9">
        <v>95</v>
      </c>
      <c r="X264" s="9">
        <v>95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80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95</v>
      </c>
      <c r="S265" s="9">
        <v>95</v>
      </c>
      <c r="T265" s="9">
        <v>95</v>
      </c>
      <c r="U265" s="9">
        <v>95</v>
      </c>
      <c r="V265" s="9">
        <v>95</v>
      </c>
      <c r="W265" s="9">
        <v>95</v>
      </c>
      <c r="X265" s="9">
        <v>95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5" ht="12.75">
      <c r="B266" s="10"/>
      <c r="C266" s="5"/>
      <c r="D266" s="11">
        <f>SUM(D242:D265)</f>
        <v>0</v>
      </c>
      <c r="E266" s="11">
        <f>SUM(E242:E265)</f>
        <v>0</v>
      </c>
      <c r="F266" s="11">
        <f>SUM(F242:F265)</f>
        <v>0</v>
      </c>
      <c r="G266" s="11">
        <f>SUM(G242:G265)</f>
        <v>0</v>
      </c>
      <c r="H266" s="11">
        <f>SUM(H242:H265)</f>
        <v>0</v>
      </c>
      <c r="I266" s="11">
        <f>SUM(I242:I265)</f>
        <v>0</v>
      </c>
      <c r="J266" s="11">
        <f>SUM(J242:J265)</f>
        <v>0</v>
      </c>
      <c r="K266" s="11">
        <f>SUM(K242:K265)</f>
        <v>0</v>
      </c>
      <c r="L266" s="11">
        <f>SUM(L242:L265)</f>
        <v>0</v>
      </c>
      <c r="M266" s="11">
        <f>SUM(M242:M265)</f>
        <v>0</v>
      </c>
      <c r="N266" s="11">
        <f>SUM(N242:N265)</f>
        <v>0</v>
      </c>
      <c r="O266" s="11">
        <f>SUM(O242:O265)</f>
        <v>0</v>
      </c>
      <c r="P266" s="11">
        <f>SUM(P242:P265)</f>
        <v>0</v>
      </c>
      <c r="Q266" s="11">
        <f>SUM(Q242:Q265)</f>
        <v>0</v>
      </c>
      <c r="R266" s="11">
        <f>SUM(R242:R265)</f>
        <v>2280</v>
      </c>
      <c r="S266" s="11">
        <f>SUM(S242:S265)</f>
        <v>2280</v>
      </c>
      <c r="T266" s="11">
        <f>SUM(T242:T265)</f>
        <v>2280</v>
      </c>
      <c r="U266" s="11">
        <f>SUM(U242:U265)</f>
        <v>2280</v>
      </c>
      <c r="V266" s="11">
        <f>SUM(V242:V265)</f>
        <v>2280</v>
      </c>
      <c r="W266" s="11">
        <f>SUM(W242:W265)</f>
        <v>2280</v>
      </c>
      <c r="X266" s="11">
        <f>SUM(X242:X265)</f>
        <v>2280</v>
      </c>
      <c r="Y266" s="11">
        <f>SUM(Y242:Y265)</f>
        <v>0</v>
      </c>
      <c r="Z266" s="11">
        <f>SUM(Z242:Z265)</f>
        <v>0</v>
      </c>
      <c r="AA266" s="11">
        <f>SUM(AA242:AA265)</f>
        <v>0</v>
      </c>
      <c r="AB266" s="11">
        <f>SUM(AB242:AB265)</f>
        <v>0</v>
      </c>
      <c r="AC266" s="11">
        <f>SUM(AC242:AC265)</f>
        <v>0</v>
      </c>
      <c r="AD266" s="11">
        <f>SUM(AD242:AD265)</f>
        <v>0</v>
      </c>
      <c r="AE266" s="11">
        <f>SUM(AE242:AE265)</f>
        <v>0</v>
      </c>
      <c r="AF266" s="11">
        <f>SUM(AF242:AF265)</f>
        <v>0</v>
      </c>
      <c r="AG266" s="11">
        <f>SUM(AG242:AG265)</f>
        <v>0</v>
      </c>
      <c r="AH266" s="11">
        <f>SUM(AH242:AH265)</f>
        <v>0</v>
      </c>
      <c r="AI266" s="11">
        <f>SUM(D266:AH266)</f>
        <v>15960</v>
      </c>
    </row>
    <row r="268" spans="3:34" ht="12.75">
      <c r="C268" s="15" t="s">
        <v>86</v>
      </c>
      <c r="D268" s="15"/>
      <c r="E268" s="15"/>
      <c r="F268" s="15"/>
      <c r="G268" s="15"/>
      <c r="H268" s="15"/>
      <c r="AD268" s="16" t="s">
        <v>81</v>
      </c>
      <c r="AE268" s="16"/>
      <c r="AF268" s="16"/>
      <c r="AG268" s="16"/>
      <c r="AH268" s="16"/>
    </row>
    <row r="269" spans="2:13" ht="12.75">
      <c r="B269" s="12" t="s">
        <v>0</v>
      </c>
      <c r="C269" s="12"/>
      <c r="D269" s="12"/>
      <c r="E269" s="12"/>
      <c r="F269" s="12"/>
      <c r="G269" s="13" t="s">
        <v>1</v>
      </c>
      <c r="H269" s="13"/>
      <c r="I269" s="13"/>
      <c r="J269" s="13"/>
      <c r="K269" s="13"/>
      <c r="L269" s="13"/>
      <c r="M269" s="13"/>
    </row>
    <row r="270" spans="2:13" ht="12.75">
      <c r="B270" s="12" t="s">
        <v>2</v>
      </c>
      <c r="C270" s="12"/>
      <c r="D270" s="12"/>
      <c r="E270" s="12"/>
      <c r="F270" s="12"/>
      <c r="G270" s="13" t="s">
        <v>3</v>
      </c>
      <c r="H270" s="13"/>
      <c r="I270" s="13"/>
      <c r="J270" s="13"/>
      <c r="K270" s="13"/>
      <c r="L270" s="13"/>
      <c r="M270" s="13"/>
    </row>
    <row r="271" spans="2:13" ht="12.75">
      <c r="B271" s="12" t="s">
        <v>4</v>
      </c>
      <c r="C271" s="12"/>
      <c r="D271" s="12"/>
      <c r="E271" s="12"/>
      <c r="F271" s="12"/>
      <c r="G271" s="13" t="s">
        <v>5</v>
      </c>
      <c r="H271" s="13"/>
      <c r="I271" s="13"/>
      <c r="J271" s="13"/>
      <c r="K271" s="13"/>
      <c r="L271" s="13"/>
      <c r="M271" s="13"/>
    </row>
    <row r="272" spans="2:13" ht="12.75">
      <c r="B272" s="12" t="s">
        <v>6</v>
      </c>
      <c r="C272" s="12"/>
      <c r="D272" s="12"/>
      <c r="E272" s="12"/>
      <c r="F272" s="12"/>
      <c r="G272" s="13" t="s">
        <v>7</v>
      </c>
      <c r="H272" s="13"/>
      <c r="I272" s="13"/>
      <c r="J272" s="13"/>
      <c r="K272" s="13"/>
      <c r="L272" s="13"/>
      <c r="M272" s="13"/>
    </row>
    <row r="273" spans="2:13" ht="12.75">
      <c r="B273" s="12" t="s">
        <v>8</v>
      </c>
      <c r="C273" s="12"/>
      <c r="D273" s="12"/>
      <c r="E273" s="12"/>
      <c r="F273" s="12"/>
      <c r="G273" s="13" t="s">
        <v>88</v>
      </c>
      <c r="H273" s="13"/>
      <c r="I273" s="13"/>
      <c r="J273" s="13"/>
      <c r="K273" s="13"/>
      <c r="L273" s="13"/>
      <c r="M273" s="13"/>
    </row>
    <row r="274" spans="2:13" ht="12.75">
      <c r="B274" s="12" t="s">
        <v>10</v>
      </c>
      <c r="C274" s="12"/>
      <c r="D274" s="12"/>
      <c r="E274" s="12"/>
      <c r="F274" s="12"/>
      <c r="G274" s="13" t="s">
        <v>87</v>
      </c>
      <c r="H274" s="13"/>
      <c r="I274" s="13"/>
      <c r="J274" s="13"/>
      <c r="K274" s="13"/>
      <c r="L274" s="13"/>
      <c r="M274" s="13"/>
    </row>
    <row r="275" spans="2:13" ht="12.75">
      <c r="B275" s="12" t="s">
        <v>12</v>
      </c>
      <c r="C275" s="12"/>
      <c r="D275" s="12"/>
      <c r="E275" s="12"/>
      <c r="F275" s="12"/>
      <c r="G275" s="13" t="s">
        <v>13</v>
      </c>
      <c r="H275" s="13"/>
      <c r="I275" s="13"/>
      <c r="J275" s="13"/>
      <c r="K275" s="13"/>
      <c r="L275" s="13"/>
      <c r="M275" s="13"/>
    </row>
    <row r="276" spans="2:13" ht="12.75">
      <c r="B276" s="12" t="s">
        <v>14</v>
      </c>
      <c r="C276" s="12"/>
      <c r="D276" s="12"/>
      <c r="E276" s="12"/>
      <c r="F276" s="12"/>
      <c r="G276" s="14">
        <f>AI304</f>
        <v>9240</v>
      </c>
      <c r="H276" s="14"/>
      <c r="I276" s="14"/>
      <c r="J276" s="14"/>
      <c r="K276" s="14"/>
      <c r="L276" s="14"/>
      <c r="M276" s="14"/>
    </row>
    <row r="278" spans="2:35" ht="12.75">
      <c r="B278" s="1" t="s">
        <v>15</v>
      </c>
      <c r="C278" s="2"/>
      <c r="D278" s="3" t="s">
        <v>16</v>
      </c>
      <c r="E278" s="3" t="s">
        <v>17</v>
      </c>
      <c r="F278" s="3" t="s">
        <v>18</v>
      </c>
      <c r="G278" s="3" t="s">
        <v>19</v>
      </c>
      <c r="H278" s="3" t="s">
        <v>20</v>
      </c>
      <c r="I278" s="3" t="s">
        <v>21</v>
      </c>
      <c r="J278" s="3" t="s">
        <v>22</v>
      </c>
      <c r="K278" s="3" t="s">
        <v>23</v>
      </c>
      <c r="L278" s="3" t="s">
        <v>24</v>
      </c>
      <c r="M278" s="3" t="s">
        <v>25</v>
      </c>
      <c r="N278" s="3" t="s">
        <v>26</v>
      </c>
      <c r="O278" s="3" t="s">
        <v>27</v>
      </c>
      <c r="P278" s="3" t="s">
        <v>28</v>
      </c>
      <c r="Q278" s="3" t="s">
        <v>29</v>
      </c>
      <c r="R278" s="3" t="s">
        <v>30</v>
      </c>
      <c r="S278" s="3" t="s">
        <v>31</v>
      </c>
      <c r="T278" s="3" t="s">
        <v>32</v>
      </c>
      <c r="U278" s="3" t="s">
        <v>33</v>
      </c>
      <c r="V278" s="3" t="s">
        <v>34</v>
      </c>
      <c r="W278" s="3" t="s">
        <v>35</v>
      </c>
      <c r="X278" s="3" t="s">
        <v>36</v>
      </c>
      <c r="Y278" s="3" t="s">
        <v>37</v>
      </c>
      <c r="Z278" s="3" t="s">
        <v>38</v>
      </c>
      <c r="AA278" s="3" t="s">
        <v>39</v>
      </c>
      <c r="AB278" s="3" t="s">
        <v>40</v>
      </c>
      <c r="AC278" s="3" t="s">
        <v>41</v>
      </c>
      <c r="AD278" s="3" t="s">
        <v>42</v>
      </c>
      <c r="AE278" s="3" t="s">
        <v>43</v>
      </c>
      <c r="AF278" s="3" t="s">
        <v>44</v>
      </c>
      <c r="AG278" s="3" t="s">
        <v>45</v>
      </c>
      <c r="AH278" s="3" t="s">
        <v>46</v>
      </c>
      <c r="AI278" s="2" t="s">
        <v>47</v>
      </c>
    </row>
    <row r="279" spans="2:35" ht="12.75">
      <c r="B279" s="4" t="s">
        <v>48</v>
      </c>
      <c r="C279" s="5"/>
      <c r="D279" s="6" t="s">
        <v>49</v>
      </c>
      <c r="E279" s="6" t="s">
        <v>50</v>
      </c>
      <c r="F279" s="6" t="s">
        <v>51</v>
      </c>
      <c r="G279" s="6" t="s">
        <v>52</v>
      </c>
      <c r="H279" s="6" t="s">
        <v>53</v>
      </c>
      <c r="I279" s="6" t="s">
        <v>54</v>
      </c>
      <c r="J279" s="6" t="s">
        <v>55</v>
      </c>
      <c r="K279" s="6" t="s">
        <v>49</v>
      </c>
      <c r="L279" s="6" t="s">
        <v>50</v>
      </c>
      <c r="M279" s="6" t="s">
        <v>51</v>
      </c>
      <c r="N279" s="6" t="s">
        <v>52</v>
      </c>
      <c r="O279" s="6" t="s">
        <v>53</v>
      </c>
      <c r="P279" s="6" t="s">
        <v>54</v>
      </c>
      <c r="Q279" s="6" t="s">
        <v>55</v>
      </c>
      <c r="R279" s="6" t="s">
        <v>49</v>
      </c>
      <c r="S279" s="6" t="s">
        <v>50</v>
      </c>
      <c r="T279" s="6" t="s">
        <v>51</v>
      </c>
      <c r="U279" s="6" t="s">
        <v>52</v>
      </c>
      <c r="V279" s="6" t="s">
        <v>53</v>
      </c>
      <c r="W279" s="6" t="s">
        <v>54</v>
      </c>
      <c r="X279" s="6" t="s">
        <v>55</v>
      </c>
      <c r="Y279" s="6" t="s">
        <v>49</v>
      </c>
      <c r="Z279" s="6" t="s">
        <v>50</v>
      </c>
      <c r="AA279" s="6" t="s">
        <v>51</v>
      </c>
      <c r="AB279" s="6" t="s">
        <v>52</v>
      </c>
      <c r="AC279" s="6" t="s">
        <v>53</v>
      </c>
      <c r="AD279" s="6" t="s">
        <v>54</v>
      </c>
      <c r="AE279" s="6" t="s">
        <v>55</v>
      </c>
      <c r="AF279" s="6" t="s">
        <v>49</v>
      </c>
      <c r="AG279" s="6" t="s">
        <v>50</v>
      </c>
      <c r="AH279" s="6" t="s">
        <v>51</v>
      </c>
      <c r="AI279" s="7" t="s">
        <v>56</v>
      </c>
    </row>
    <row r="280" spans="2:34" ht="12.75">
      <c r="B280" s="8" t="s">
        <v>57</v>
      </c>
      <c r="C280" s="9"/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55</v>
      </c>
      <c r="S280" s="9">
        <v>55</v>
      </c>
      <c r="T280" s="9">
        <v>55</v>
      </c>
      <c r="U280" s="9">
        <v>55</v>
      </c>
      <c r="V280" s="9">
        <v>55</v>
      </c>
      <c r="W280" s="9">
        <v>55</v>
      </c>
      <c r="X280" s="9">
        <v>55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</row>
    <row r="281" spans="2:34" ht="12.75">
      <c r="B281" s="8" t="s">
        <v>58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55</v>
      </c>
      <c r="S281" s="9">
        <v>55</v>
      </c>
      <c r="T281" s="9">
        <v>55</v>
      </c>
      <c r="U281" s="9">
        <v>55</v>
      </c>
      <c r="V281" s="9">
        <v>55</v>
      </c>
      <c r="W281" s="9">
        <v>55</v>
      </c>
      <c r="X281" s="9">
        <v>55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59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55</v>
      </c>
      <c r="S282" s="9">
        <v>55</v>
      </c>
      <c r="T282" s="9">
        <v>55</v>
      </c>
      <c r="U282" s="9">
        <v>55</v>
      </c>
      <c r="V282" s="9">
        <v>55</v>
      </c>
      <c r="W282" s="9">
        <v>55</v>
      </c>
      <c r="X282" s="9">
        <v>55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60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55</v>
      </c>
      <c r="S283" s="9">
        <v>55</v>
      </c>
      <c r="T283" s="9">
        <v>55</v>
      </c>
      <c r="U283" s="9">
        <v>55</v>
      </c>
      <c r="V283" s="9">
        <v>55</v>
      </c>
      <c r="W283" s="9">
        <v>55</v>
      </c>
      <c r="X283" s="9">
        <v>55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61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55</v>
      </c>
      <c r="S284" s="9">
        <v>55</v>
      </c>
      <c r="T284" s="9">
        <v>55</v>
      </c>
      <c r="U284" s="9">
        <v>55</v>
      </c>
      <c r="V284" s="9">
        <v>55</v>
      </c>
      <c r="W284" s="9">
        <v>55</v>
      </c>
      <c r="X284" s="9">
        <v>55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62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55</v>
      </c>
      <c r="S285" s="9">
        <v>55</v>
      </c>
      <c r="T285" s="9">
        <v>55</v>
      </c>
      <c r="U285" s="9">
        <v>55</v>
      </c>
      <c r="V285" s="9">
        <v>55</v>
      </c>
      <c r="W285" s="9">
        <v>55</v>
      </c>
      <c r="X285" s="9">
        <v>55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63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55</v>
      </c>
      <c r="S286" s="9">
        <v>55</v>
      </c>
      <c r="T286" s="9">
        <v>55</v>
      </c>
      <c r="U286" s="9">
        <v>55</v>
      </c>
      <c r="V286" s="9">
        <v>55</v>
      </c>
      <c r="W286" s="9">
        <v>55</v>
      </c>
      <c r="X286" s="9">
        <v>55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64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55</v>
      </c>
      <c r="S287" s="9">
        <v>55</v>
      </c>
      <c r="T287" s="9">
        <v>55</v>
      </c>
      <c r="U287" s="9">
        <v>55</v>
      </c>
      <c r="V287" s="9">
        <v>55</v>
      </c>
      <c r="W287" s="9">
        <v>55</v>
      </c>
      <c r="X287" s="9">
        <v>55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65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55</v>
      </c>
      <c r="S288" s="9">
        <v>55</v>
      </c>
      <c r="T288" s="9">
        <v>55</v>
      </c>
      <c r="U288" s="9">
        <v>55</v>
      </c>
      <c r="V288" s="9">
        <v>55</v>
      </c>
      <c r="W288" s="9">
        <v>55</v>
      </c>
      <c r="X288" s="9">
        <v>55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66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55</v>
      </c>
      <c r="S289" s="9">
        <v>55</v>
      </c>
      <c r="T289" s="9">
        <v>55</v>
      </c>
      <c r="U289" s="9">
        <v>55</v>
      </c>
      <c r="V289" s="9">
        <v>55</v>
      </c>
      <c r="W289" s="9">
        <v>55</v>
      </c>
      <c r="X289" s="9">
        <v>55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67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55</v>
      </c>
      <c r="S290" s="9">
        <v>55</v>
      </c>
      <c r="T290" s="9">
        <v>55</v>
      </c>
      <c r="U290" s="9">
        <v>55</v>
      </c>
      <c r="V290" s="9">
        <v>55</v>
      </c>
      <c r="W290" s="9">
        <v>55</v>
      </c>
      <c r="X290" s="9">
        <v>55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68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55</v>
      </c>
      <c r="S291" s="9">
        <v>55</v>
      </c>
      <c r="T291" s="9">
        <v>55</v>
      </c>
      <c r="U291" s="9">
        <v>55</v>
      </c>
      <c r="V291" s="9">
        <v>55</v>
      </c>
      <c r="W291" s="9">
        <v>55</v>
      </c>
      <c r="X291" s="9">
        <v>55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69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55</v>
      </c>
      <c r="S292" s="9">
        <v>55</v>
      </c>
      <c r="T292" s="9">
        <v>55</v>
      </c>
      <c r="U292" s="9">
        <v>55</v>
      </c>
      <c r="V292" s="9">
        <v>55</v>
      </c>
      <c r="W292" s="9">
        <v>55</v>
      </c>
      <c r="X292" s="9">
        <v>55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70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55</v>
      </c>
      <c r="S293" s="9">
        <v>55</v>
      </c>
      <c r="T293" s="9">
        <v>55</v>
      </c>
      <c r="U293" s="9">
        <v>55</v>
      </c>
      <c r="V293" s="9">
        <v>55</v>
      </c>
      <c r="W293" s="9">
        <v>55</v>
      </c>
      <c r="X293" s="9">
        <v>55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71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55</v>
      </c>
      <c r="S294" s="9">
        <v>55</v>
      </c>
      <c r="T294" s="9">
        <v>55</v>
      </c>
      <c r="U294" s="9">
        <v>55</v>
      </c>
      <c r="V294" s="9">
        <v>55</v>
      </c>
      <c r="W294" s="9">
        <v>55</v>
      </c>
      <c r="X294" s="9">
        <v>55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72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55</v>
      </c>
      <c r="S295" s="9">
        <v>55</v>
      </c>
      <c r="T295" s="9">
        <v>55</v>
      </c>
      <c r="U295" s="9">
        <v>55</v>
      </c>
      <c r="V295" s="9">
        <v>55</v>
      </c>
      <c r="W295" s="9">
        <v>55</v>
      </c>
      <c r="X295" s="9">
        <v>55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73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55</v>
      </c>
      <c r="S296" s="9">
        <v>55</v>
      </c>
      <c r="T296" s="9">
        <v>55</v>
      </c>
      <c r="U296" s="9">
        <v>55</v>
      </c>
      <c r="V296" s="9">
        <v>55</v>
      </c>
      <c r="W296" s="9">
        <v>55</v>
      </c>
      <c r="X296" s="9">
        <v>55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74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55</v>
      </c>
      <c r="S297" s="9">
        <v>55</v>
      </c>
      <c r="T297" s="9">
        <v>55</v>
      </c>
      <c r="U297" s="9">
        <v>55</v>
      </c>
      <c r="V297" s="9">
        <v>55</v>
      </c>
      <c r="W297" s="9">
        <v>55</v>
      </c>
      <c r="X297" s="9">
        <v>55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75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55</v>
      </c>
      <c r="S298" s="9">
        <v>55</v>
      </c>
      <c r="T298" s="9">
        <v>55</v>
      </c>
      <c r="U298" s="9">
        <v>55</v>
      </c>
      <c r="V298" s="9">
        <v>55</v>
      </c>
      <c r="W298" s="9">
        <v>55</v>
      </c>
      <c r="X298" s="9">
        <v>55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76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55</v>
      </c>
      <c r="S299" s="9">
        <v>55</v>
      </c>
      <c r="T299" s="9">
        <v>55</v>
      </c>
      <c r="U299" s="9">
        <v>55</v>
      </c>
      <c r="V299" s="9">
        <v>55</v>
      </c>
      <c r="W299" s="9">
        <v>55</v>
      </c>
      <c r="X299" s="9">
        <v>55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77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55</v>
      </c>
      <c r="S300" s="9">
        <v>55</v>
      </c>
      <c r="T300" s="9">
        <v>55</v>
      </c>
      <c r="U300" s="9">
        <v>55</v>
      </c>
      <c r="V300" s="9">
        <v>55</v>
      </c>
      <c r="W300" s="9">
        <v>55</v>
      </c>
      <c r="X300" s="9">
        <v>55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78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55</v>
      </c>
      <c r="S301" s="9">
        <v>55</v>
      </c>
      <c r="T301" s="9">
        <v>55</v>
      </c>
      <c r="U301" s="9">
        <v>55</v>
      </c>
      <c r="V301" s="9">
        <v>55</v>
      </c>
      <c r="W301" s="9">
        <v>55</v>
      </c>
      <c r="X301" s="9">
        <v>55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4" ht="12.75">
      <c r="B302" s="8" t="s">
        <v>79</v>
      </c>
      <c r="C302" s="9"/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55</v>
      </c>
      <c r="S302" s="9">
        <v>55</v>
      </c>
      <c r="T302" s="9">
        <v>55</v>
      </c>
      <c r="U302" s="9">
        <v>55</v>
      </c>
      <c r="V302" s="9">
        <v>55</v>
      </c>
      <c r="W302" s="9">
        <v>55</v>
      </c>
      <c r="X302" s="9">
        <v>55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</row>
    <row r="303" spans="2:34" ht="12.75">
      <c r="B303" s="8" t="s">
        <v>80</v>
      </c>
      <c r="C303" s="9"/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55</v>
      </c>
      <c r="S303" s="9">
        <v>55</v>
      </c>
      <c r="T303" s="9">
        <v>55</v>
      </c>
      <c r="U303" s="9">
        <v>55</v>
      </c>
      <c r="V303" s="9">
        <v>55</v>
      </c>
      <c r="W303" s="9">
        <v>55</v>
      </c>
      <c r="X303" s="9">
        <v>55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</row>
    <row r="304" spans="2:35" ht="12.75">
      <c r="B304" s="10"/>
      <c r="C304" s="5"/>
      <c r="D304" s="11">
        <f>SUM(D280:D303)</f>
        <v>0</v>
      </c>
      <c r="E304" s="11">
        <f aca="true" t="shared" si="0" ref="E304:AH304">SUM(E280:E303)</f>
        <v>0</v>
      </c>
      <c r="F304" s="11">
        <f t="shared" si="0"/>
        <v>0</v>
      </c>
      <c r="G304" s="11">
        <f t="shared" si="0"/>
        <v>0</v>
      </c>
      <c r="H304" s="11">
        <f t="shared" si="0"/>
        <v>0</v>
      </c>
      <c r="I304" s="11">
        <f t="shared" si="0"/>
        <v>0</v>
      </c>
      <c r="J304" s="11">
        <f t="shared" si="0"/>
        <v>0</v>
      </c>
      <c r="K304" s="11">
        <f t="shared" si="0"/>
        <v>0</v>
      </c>
      <c r="L304" s="11">
        <f t="shared" si="0"/>
        <v>0</v>
      </c>
      <c r="M304" s="11">
        <f t="shared" si="0"/>
        <v>0</v>
      </c>
      <c r="N304" s="11">
        <f t="shared" si="0"/>
        <v>0</v>
      </c>
      <c r="O304" s="11">
        <f t="shared" si="0"/>
        <v>0</v>
      </c>
      <c r="P304" s="11">
        <f t="shared" si="0"/>
        <v>0</v>
      </c>
      <c r="Q304" s="11">
        <f t="shared" si="0"/>
        <v>0</v>
      </c>
      <c r="R304" s="11">
        <f t="shared" si="0"/>
        <v>1320</v>
      </c>
      <c r="S304" s="11">
        <f t="shared" si="0"/>
        <v>1320</v>
      </c>
      <c r="T304" s="11">
        <f t="shared" si="0"/>
        <v>1320</v>
      </c>
      <c r="U304" s="11">
        <f t="shared" si="0"/>
        <v>1320</v>
      </c>
      <c r="V304" s="11">
        <f t="shared" si="0"/>
        <v>1320</v>
      </c>
      <c r="W304" s="11">
        <f t="shared" si="0"/>
        <v>1320</v>
      </c>
      <c r="X304" s="11">
        <f t="shared" si="0"/>
        <v>1320</v>
      </c>
      <c r="Y304" s="11">
        <f t="shared" si="0"/>
        <v>0</v>
      </c>
      <c r="Z304" s="11">
        <f t="shared" si="0"/>
        <v>0</v>
      </c>
      <c r="AA304" s="11">
        <f t="shared" si="0"/>
        <v>0</v>
      </c>
      <c r="AB304" s="11">
        <f t="shared" si="0"/>
        <v>0</v>
      </c>
      <c r="AC304" s="11">
        <f t="shared" si="0"/>
        <v>0</v>
      </c>
      <c r="AD304" s="11">
        <f t="shared" si="0"/>
        <v>0</v>
      </c>
      <c r="AE304" s="11">
        <f t="shared" si="0"/>
        <v>0</v>
      </c>
      <c r="AF304" s="11">
        <f t="shared" si="0"/>
        <v>0</v>
      </c>
      <c r="AG304" s="11">
        <f t="shared" si="0"/>
        <v>0</v>
      </c>
      <c r="AH304" s="11">
        <f t="shared" si="0"/>
        <v>0</v>
      </c>
      <c r="AI304" s="11">
        <f>SUM(D304:AH304)</f>
        <v>9240</v>
      </c>
    </row>
    <row r="306" spans="3:34" ht="12.75">
      <c r="C306" s="15" t="s">
        <v>88</v>
      </c>
      <c r="D306" s="15"/>
      <c r="E306" s="15"/>
      <c r="F306" s="15"/>
      <c r="G306" s="15"/>
      <c r="H306" s="15"/>
      <c r="AD306" s="16" t="s">
        <v>81</v>
      </c>
      <c r="AE306" s="16"/>
      <c r="AF306" s="16"/>
      <c r="AG306" s="16"/>
      <c r="AH306" s="16"/>
    </row>
  </sheetData>
  <sheetProtection/>
  <mergeCells count="144">
    <mergeCell ref="B275:F275"/>
    <mergeCell ref="G275:M275"/>
    <mergeCell ref="B276:F276"/>
    <mergeCell ref="G276:M276"/>
    <mergeCell ref="C306:H306"/>
    <mergeCell ref="AD306:AH306"/>
    <mergeCell ref="B272:F272"/>
    <mergeCell ref="G272:M272"/>
    <mergeCell ref="B273:F273"/>
    <mergeCell ref="G273:M273"/>
    <mergeCell ref="B274:F274"/>
    <mergeCell ref="G274:M274"/>
    <mergeCell ref="B269:F269"/>
    <mergeCell ref="G269:M269"/>
    <mergeCell ref="B270:F270"/>
    <mergeCell ref="G270:M270"/>
    <mergeCell ref="B271:F271"/>
    <mergeCell ref="G271:M271"/>
    <mergeCell ref="B237:F237"/>
    <mergeCell ref="G237:M237"/>
    <mergeCell ref="B238:F238"/>
    <mergeCell ref="G238:M238"/>
    <mergeCell ref="C268:H268"/>
    <mergeCell ref="AD268:AH268"/>
    <mergeCell ref="B234:F234"/>
    <mergeCell ref="G234:M234"/>
    <mergeCell ref="B235:F235"/>
    <mergeCell ref="G235:M235"/>
    <mergeCell ref="B236:F236"/>
    <mergeCell ref="G236:M236"/>
    <mergeCell ref="B231:F231"/>
    <mergeCell ref="G231:M231"/>
    <mergeCell ref="B232:F232"/>
    <mergeCell ref="G232:M232"/>
    <mergeCell ref="B233:F233"/>
    <mergeCell ref="G233:M233"/>
    <mergeCell ref="B198:F198"/>
    <mergeCell ref="G198:M198"/>
    <mergeCell ref="B199:F199"/>
    <mergeCell ref="G199:M199"/>
    <mergeCell ref="C229:H229"/>
    <mergeCell ref="AD229:AH229"/>
    <mergeCell ref="B195:F195"/>
    <mergeCell ref="G195:M195"/>
    <mergeCell ref="B196:F196"/>
    <mergeCell ref="G196:M196"/>
    <mergeCell ref="B197:F197"/>
    <mergeCell ref="G197:M197"/>
    <mergeCell ref="B192:F192"/>
    <mergeCell ref="G192:M192"/>
    <mergeCell ref="B193:F193"/>
    <mergeCell ref="G193:M193"/>
    <mergeCell ref="B194:F194"/>
    <mergeCell ref="G194:M194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2019-07-10T06:37:37Z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019CDFBAF000A8E73EB2650A29F79BCA807AD1A47063AD10DCFEDEC339CB820C9907D6ACD8EBDEE88FF25FA6CAC420C3EE7E19FAFF93C150D734811C2D7EAD627C874D555F0E6C5E031E2DA590CDDA44C4702D8CC143A97B34073C21DAEDDE5CDE5F1DFC0B635C38AD1D00D554A428541A487A962D3F066CAD42634FA31171C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084B1598FEB7E9B436826DC94D3C8FC4CD988D6C594AB75587BE8E424BF57EC89A6AE3318A74D9ACADE0D8C8D17D273291F0383EBE31669560E89BBCCDC1C810A641215E8738C9E18F45B9FE25CF6D13EFA5E7B289E904E7BF5317B1B4CAA1CA9963BB435A481A578EBAF7CEEB97711DFAD09959F202CF5585D837208F2B19B</vt:lpwstr>
  </property>
  <property fmtid="{D5CDD505-2E9C-101B-9397-08002B2CF9AE}" pid="8" name="Business Objects Context Information6">
    <vt:lpwstr>F3E35946CEC1AB3891E05219764B5011C1EE8D69EB372269F85CDF3BB54FD50A22EE0C43CAA52D96042E0CF2C56E6E91565D6912CE2B85F1989374CC734A24CBF804449D</vt:lpwstr>
  </property>
</Properties>
</file>