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240" windowWidth="20730" windowHeight="6285" tabRatio="746"/>
  </bookViews>
  <sheets>
    <sheet name="MachetaResults" sheetId="1441" r:id="rId1"/>
  </sheets>
  <calcPr calcId="145621"/>
</workbook>
</file>

<file path=xl/calcChain.xml><?xml version="1.0" encoding="utf-8"?>
<calcChain xmlns="http://schemas.openxmlformats.org/spreadsheetml/2006/main">
  <c r="AE37" i="1441" l="1"/>
  <c r="AA37" i="1441"/>
  <c r="W37" i="1441"/>
  <c r="S37" i="1441"/>
  <c r="O37" i="1441"/>
  <c r="K37" i="1441"/>
  <c r="G37" i="1441"/>
  <c r="C37" i="1441"/>
  <c r="AE34" i="1441"/>
  <c r="AE25" i="1441"/>
  <c r="AE16" i="1441"/>
  <c r="AA34" i="1441"/>
  <c r="AA25" i="1441"/>
  <c r="AA16" i="1441"/>
  <c r="W34" i="1441"/>
  <c r="W25" i="1441"/>
  <c r="W16" i="1441"/>
  <c r="S34" i="1441"/>
  <c r="S25" i="1441"/>
  <c r="S16" i="1441"/>
  <c r="O34" i="1441"/>
  <c r="O25" i="1441"/>
  <c r="O16" i="1441"/>
  <c r="K34" i="1441"/>
  <c r="K25" i="1441"/>
  <c r="K16" i="1441"/>
  <c r="G34" i="1441"/>
  <c r="G25" i="1441"/>
  <c r="G16" i="1441"/>
  <c r="C34" i="1441"/>
  <c r="C25" i="1441"/>
  <c r="C16" i="1441"/>
</calcChain>
</file>

<file path=xl/sharedStrings.xml><?xml version="1.0" encoding="utf-8"?>
<sst xmlns="http://schemas.openxmlformats.org/spreadsheetml/2006/main" count="569" uniqueCount="70">
  <si>
    <t>Participant</t>
  </si>
  <si>
    <t>[MW]</t>
  </si>
  <si>
    <t>[EUR/MWh]</t>
  </si>
  <si>
    <t>11XDANSKECOM---P</t>
  </si>
  <si>
    <t>11XIGET--------D</t>
  </si>
  <si>
    <t>11XHSE-SLOVENIAG</t>
  </si>
  <si>
    <t>11XSTATKRAFT001N</t>
  </si>
  <si>
    <t>Allocated Capacity</t>
  </si>
  <si>
    <t>Price</t>
  </si>
  <si>
    <t>EIC</t>
  </si>
  <si>
    <t>Name</t>
  </si>
  <si>
    <t>SERBIA</t>
  </si>
  <si>
    <t>15X-MVM--------B</t>
  </si>
  <si>
    <t>IMPORT (RS-RO)</t>
  </si>
  <si>
    <t>EXPORT (RO-RS)</t>
  </si>
  <si>
    <t>UKRAINE</t>
  </si>
  <si>
    <t>11XEDFTRADING--G</t>
  </si>
  <si>
    <t>Total Allocated Capacity</t>
  </si>
  <si>
    <t>28X-INTERENERGO8</t>
  </si>
  <si>
    <t>12XEFT-SWITZERLR</t>
  </si>
  <si>
    <t>11XFREEPOINT---N</t>
  </si>
  <si>
    <t>30XROEFTFURNIZ-K</t>
  </si>
  <si>
    <t>EXPORT (RO-UA)</t>
  </si>
  <si>
    <t>IMPORT (UA-RO)</t>
  </si>
  <si>
    <t>30XRORESTART---4</t>
  </si>
  <si>
    <t>30XROREFURO----E</t>
  </si>
  <si>
    <t>ATC = 200</t>
  </si>
  <si>
    <t>ATC = 150</t>
  </si>
  <si>
    <t>ATC = 100</t>
  </si>
  <si>
    <t>ATC = 250</t>
  </si>
  <si>
    <t>Danske Commodities A/S</t>
  </si>
  <si>
    <t>EDF TRADING Ltd</t>
  </si>
  <si>
    <t>Freepoint Commodities Europe LLP</t>
  </si>
  <si>
    <t>HOLDING SLOVENSKE ELEKTRARNE d.o.o.</t>
  </si>
  <si>
    <t>GEN-I, trgovanje in prodaja elektricne energije, d.o.o.</t>
  </si>
  <si>
    <t>Statkraft Markets GmbH</t>
  </si>
  <si>
    <t>Energy Financing Team (Switzerland) AG</t>
  </si>
  <si>
    <t>MVM Partner Energiakereskedelmi Zrt.</t>
  </si>
  <si>
    <t>23X--161129-ME-L</t>
  </si>
  <si>
    <t>MFT Energy A/S</t>
  </si>
  <si>
    <t>Interenergo d.o.o.</t>
  </si>
  <si>
    <t>EFT FURNIZARE SRL</t>
  </si>
  <si>
    <t>MET ROMANIA ENERGY SA</t>
  </si>
  <si>
    <t>RESTART ENERGY ONE SRL</t>
  </si>
  <si>
    <t>60X0000000000648</t>
  </si>
  <si>
    <t>08-19.11.2021</t>
  </si>
  <si>
    <t>01-05.11.2021</t>
  </si>
  <si>
    <t>06-07.11.2021</t>
  </si>
  <si>
    <t>20-21.11.2021</t>
  </si>
  <si>
    <t>27-28.11.2021</t>
  </si>
  <si>
    <t>22-26.11.2021</t>
  </si>
  <si>
    <t>29.11.2021</t>
  </si>
  <si>
    <t>30.11.2021</t>
  </si>
  <si>
    <t>CROSS BORDER CAPACITY ALLOCATION AUCTION RESULTS for the period of:
01-05.11.2021</t>
  </si>
  <si>
    <t>CROSS BORDER CAPACITY ALLOCATION AUCTION RESULTS for the period of:
06-07.11.2021</t>
  </si>
  <si>
    <t>CROSS BORDER CAPACITY ALLOCATION AUCTION RESULTS for the period of:
08-19.11.2021</t>
  </si>
  <si>
    <t>CROSS BORDER CAPACITY ALLOCATION AUCTION RESULTS for the period of:
20-21.11.2021</t>
  </si>
  <si>
    <t>CROSS BORDER CAPACITY ALLOCATION AUCTION RESULTS for the period of:
22-26.11.2021</t>
  </si>
  <si>
    <t>CROSS BORDER CAPACITY ALLOCATION AUCTION RESULTS for the period of:
27-28.11.2021</t>
  </si>
  <si>
    <t>CROSS BORDER CAPACITY ALLOCATION AUCTION RESULTS for the period of:
29.11.2021</t>
  </si>
  <si>
    <t>CROSS BORDER CAPACITY ALLOCATION AUCTION RESULTS for the period of:
30.11.2021</t>
  </si>
  <si>
    <t>NOTE: The deadline for transferring capacities for the month of NOVEMBER is 25 OCTOBER 2021, 12:00(RO). _x000D_
The transfers are to be operated by the participants in the DAMAS platform and the corresponding annex for the transfer is to be sent  by email to: contracte.alocare@transelectrica.ro</t>
  </si>
  <si>
    <t>30XRO-QMB------8</t>
  </si>
  <si>
    <t>30XRODACIAENERGR</t>
  </si>
  <si>
    <t>30XROELECTROHOL3</t>
  </si>
  <si>
    <t>DACIA ENERGY SOLUTIONS</t>
  </si>
  <si>
    <t>ELECTRO HOLDING SRL</t>
  </si>
  <si>
    <t>QMB ENERG</t>
  </si>
  <si>
    <t>AIK ENERGY ROMANIA SRL</t>
  </si>
  <si>
    <t>ATC =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</si>
</sst>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52"/>
      <name val="Calibri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i/>
      <sz val="10"/>
      <color indexed="10"/>
      <name val="Arial"/>
      <family val="2"/>
    </font>
    <font>
      <b/>
      <sz val="10"/>
      <color indexed="10"/>
      <name val="Arial"/>
      <family val="2"/>
    </font>
    <font>
      <b/>
      <i/>
      <sz val="10"/>
      <color rgb="FFFF0000"/>
      <name val="Arial"/>
      <family val="2"/>
    </font>
    <font>
      <sz val="10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96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7" fillId="3" borderId="0" applyNumberFormat="0" applyBorder="0" applyAlignment="0" applyProtection="0"/>
    <xf numFmtId="0" fontId="5" fillId="7" borderId="1" applyNumberFormat="0" applyAlignment="0" applyProtection="0"/>
    <xf numFmtId="0" fontId="19" fillId="20" borderId="1" applyNumberFormat="0" applyAlignment="0" applyProtection="0"/>
    <xf numFmtId="0" fontId="10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21" borderId="2" applyNumberFormat="0" applyAlignment="0" applyProtection="0"/>
    <xf numFmtId="0" fontId="15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5" fillId="7" borderId="1" applyNumberFormat="0" applyAlignment="0" applyProtection="0"/>
    <xf numFmtId="0" fontId="2" fillId="22" borderId="7" applyNumberFormat="0" applyFont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13" fillId="4" borderId="0" applyNumberFormat="0" applyBorder="0" applyAlignment="0" applyProtection="0"/>
    <xf numFmtId="0" fontId="14" fillId="20" borderId="8" applyNumberFormat="0" applyAlignment="0" applyProtection="0"/>
    <xf numFmtId="0" fontId="12" fillId="0" borderId="6" applyNumberFormat="0" applyFill="0" applyAlignment="0" applyProtection="0"/>
    <xf numFmtId="0" fontId="15" fillId="0" borderId="0" applyNumberFormat="0" applyFill="0" applyBorder="0" applyAlignment="0" applyProtection="0"/>
    <xf numFmtId="0" fontId="18" fillId="23" borderId="0" applyNumberFormat="0" applyBorder="0" applyAlignment="0" applyProtection="0"/>
    <xf numFmtId="0" fontId="20" fillId="0" borderId="0"/>
    <xf numFmtId="0" fontId="2" fillId="0" borderId="0"/>
    <xf numFmtId="0" fontId="2" fillId="22" borderId="7" applyNumberFormat="0" applyFont="0" applyAlignment="0" applyProtection="0"/>
    <xf numFmtId="0" fontId="16" fillId="0" borderId="9" applyNumberFormat="0" applyFill="0" applyAlignment="0" applyProtection="0"/>
    <xf numFmtId="0" fontId="14" fillId="20" borderId="8" applyNumberFormat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0" borderId="1" applyNumberFormat="0" applyAlignment="0" applyProtection="0"/>
    <xf numFmtId="0" fontId="6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0"/>
    <xf numFmtId="0" fontId="20" fillId="0" borderId="0"/>
    <xf numFmtId="0" fontId="21" fillId="0" borderId="0"/>
    <xf numFmtId="0" fontId="20" fillId="0" borderId="0"/>
    <xf numFmtId="0" fontId="23" fillId="0" borderId="0"/>
    <xf numFmtId="0" fontId="2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0" borderId="0"/>
  </cellStyleXfs>
  <cellXfs count="49">
    <xf numFmtId="0" fontId="0" fillId="0" borderId="0" xfId="0"/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7" fillId="0" borderId="16" xfId="0" applyFont="1" applyFill="1" applyBorder="1" applyAlignment="1">
      <alignment horizontal="center" vertical="center" wrapText="1"/>
    </xf>
    <xf numFmtId="0" fontId="1" fillId="27" borderId="22" xfId="0" applyFont="1" applyFill="1" applyBorder="1" applyAlignment="1">
      <alignment horizontal="center" vertical="center" wrapText="1"/>
    </xf>
    <xf numFmtId="49" fontId="1" fillId="27" borderId="19" xfId="0" applyNumberFormat="1" applyFont="1" applyFill="1" applyBorder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 wrapText="1"/>
    </xf>
    <xf numFmtId="4" fontId="29" fillId="0" borderId="10" xfId="0" applyNumberFormat="1" applyFont="1" applyFill="1" applyBorder="1" applyAlignment="1">
      <alignment horizontal="center" wrapText="1"/>
    </xf>
    <xf numFmtId="49" fontId="1" fillId="24" borderId="10" xfId="0" applyNumberFormat="1" applyFont="1" applyFill="1" applyBorder="1" applyAlignment="1">
      <alignment horizontal="center" vertical="center" wrapText="1"/>
    </xf>
    <xf numFmtId="1" fontId="30" fillId="25" borderId="12" xfId="0" applyNumberFormat="1" applyFont="1" applyFill="1" applyBorder="1" applyAlignment="1">
      <alignment horizontal="center" vertical="center" wrapText="1"/>
    </xf>
    <xf numFmtId="4" fontId="30" fillId="25" borderId="12" xfId="0" applyNumberFormat="1" applyFont="1" applyFill="1" applyBorder="1" applyAlignment="1">
      <alignment horizontal="center" vertical="center" wrapText="1"/>
    </xf>
    <xf numFmtId="1" fontId="28" fillId="0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5" borderId="18" xfId="0" applyFont="1" applyFill="1" applyBorder="1" applyAlignment="1">
      <alignment horizontal="center" vertical="center" wrapText="1"/>
    </xf>
    <xf numFmtId="0" fontId="0" fillId="28" borderId="0" xfId="0" applyFill="1" applyAlignment="1">
      <alignment horizontal="center" vertical="center" wrapText="1"/>
    </xf>
    <xf numFmtId="0" fontId="2" fillId="28" borderId="10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49" fontId="1" fillId="27" borderId="27" xfId="0" applyNumberFormat="1" applyFont="1" applyFill="1" applyBorder="1" applyAlignment="1">
      <alignment horizontal="center" vertical="center" wrapText="1"/>
    </xf>
    <xf numFmtId="0" fontId="1" fillId="24" borderId="18" xfId="0" applyFont="1" applyFill="1" applyBorder="1" applyAlignment="1">
      <alignment horizontal="center" vertical="center" wrapText="1"/>
    </xf>
    <xf numFmtId="49" fontId="1" fillId="24" borderId="18" xfId="0" applyNumberFormat="1" applyFont="1" applyFill="1" applyBorder="1" applyAlignment="1">
      <alignment horizontal="center" vertical="center" wrapText="1"/>
    </xf>
    <xf numFmtId="0" fontId="1" fillId="27" borderId="25" xfId="0" applyFont="1" applyFill="1" applyBorder="1" applyAlignment="1">
      <alignment horizontal="center" vertical="center" wrapText="1"/>
    </xf>
    <xf numFmtId="0" fontId="1" fillId="27" borderId="1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1" fontId="31" fillId="0" borderId="0" xfId="0" applyNumberFormat="1" applyFont="1" applyFill="1" applyBorder="1" applyAlignment="1">
      <alignment horizontal="center" vertical="center"/>
    </xf>
    <xf numFmtId="49" fontId="31" fillId="0" borderId="0" xfId="0" applyNumberFormat="1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2" xfId="0" applyFont="1" applyFill="1" applyBorder="1" applyAlignment="1">
      <alignment horizontal="center" vertical="center" wrapText="1"/>
    </xf>
    <xf numFmtId="0" fontId="1" fillId="25" borderId="10" xfId="0" applyFont="1" applyFill="1" applyBorder="1" applyAlignment="1">
      <alignment horizontal="center" vertical="center" wrapText="1"/>
    </xf>
    <xf numFmtId="0" fontId="1" fillId="27" borderId="19" xfId="0" applyFont="1" applyFill="1" applyBorder="1" applyAlignment="1">
      <alignment horizontal="center" vertical="center" wrapText="1"/>
    </xf>
    <xf numFmtId="0" fontId="1" fillId="27" borderId="20" xfId="0" applyFont="1" applyFill="1" applyBorder="1" applyAlignment="1">
      <alignment horizontal="center" vertical="center" wrapText="1"/>
    </xf>
    <xf numFmtId="0" fontId="1" fillId="24" borderId="10" xfId="0" applyFont="1" applyFill="1" applyBorder="1" applyAlignment="1">
      <alignment horizontal="center" vertical="center" wrapText="1"/>
    </xf>
    <xf numFmtId="0" fontId="1" fillId="26" borderId="0" xfId="0" applyNumberFormat="1" applyFont="1" applyFill="1" applyBorder="1" applyAlignment="1">
      <alignment horizontal="center" vertical="center" wrapText="1"/>
    </xf>
    <xf numFmtId="0" fontId="1" fillId="25" borderId="12" xfId="0" applyFont="1" applyFill="1" applyBorder="1" applyAlignment="1">
      <alignment horizontal="center" vertical="center" wrapText="1"/>
    </xf>
    <xf numFmtId="49" fontId="30" fillId="25" borderId="23" xfId="0" applyNumberFormat="1" applyFont="1" applyFill="1" applyBorder="1" applyAlignment="1">
      <alignment horizontal="center" vertical="center" wrapText="1"/>
    </xf>
    <xf numFmtId="49" fontId="30" fillId="25" borderId="24" xfId="0" applyNumberFormat="1" applyFont="1" applyFill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27" borderId="28" xfId="0" applyFont="1" applyFill="1" applyBorder="1" applyAlignment="1">
      <alignment horizontal="center" vertical="center" wrapText="1"/>
    </xf>
    <xf numFmtId="0" fontId="1" fillId="27" borderId="29" xfId="0" applyFont="1" applyFill="1" applyBorder="1" applyAlignment="1">
      <alignment horizontal="center" vertical="center" wrapText="1"/>
    </xf>
    <xf numFmtId="4" fontId="1" fillId="0" borderId="12" xfId="0" applyNumberFormat="1" applyFont="1" applyFill="1" applyBorder="1" applyAlignment="1">
      <alignment horizontal="center" vertical="center" wrapText="1"/>
    </xf>
    <xf numFmtId="4" fontId="1" fillId="0" borderId="27" xfId="0" applyNumberFormat="1" applyFont="1" applyFill="1" applyBorder="1" applyAlignment="1">
      <alignment horizontal="center" vertical="center" wrapText="1"/>
    </xf>
    <xf numFmtId="4" fontId="1" fillId="0" borderId="18" xfId="0" applyNumberFormat="1" applyFont="1" applyFill="1" applyBorder="1" applyAlignment="1">
      <alignment horizontal="center" vertical="center" wrapText="1"/>
    </xf>
    <xf numFmtId="0" fontId="1" fillId="24" borderId="18" xfId="0" applyFont="1" applyFill="1" applyBorder="1" applyAlignment="1">
      <alignment horizontal="center" vertical="center" wrapText="1"/>
    </xf>
  </cellXfs>
  <cellStyles count="96">
    <cellStyle name="20% - 1. jelölőszín" xfId="1"/>
    <cellStyle name="20% - 2. jelölőszín" xfId="2"/>
    <cellStyle name="20% - 3. jelölőszín" xfId="3"/>
    <cellStyle name="20% - 4. jelölőszín" xfId="4"/>
    <cellStyle name="20% - 5. jelölőszín" xfId="5"/>
    <cellStyle name="20% - 6. jelölőszín" xfId="6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40% - 1. jelölőszín" xfId="13"/>
    <cellStyle name="40% - 2. jelölőszín" xfId="14"/>
    <cellStyle name="40% - 3. jelölőszín" xfId="15"/>
    <cellStyle name="40% - 4. jelölőszín" xfId="16"/>
    <cellStyle name="40% - 5. jelölőszín" xfId="17"/>
    <cellStyle name="40% - 6. jelölőszín" xfId="18"/>
    <cellStyle name="40% - Accent1" xfId="19" builtinId="31" customBuiltin="1"/>
    <cellStyle name="40% - Accent2" xfId="20" builtinId="35" customBuiltin="1"/>
    <cellStyle name="40% - Accent3" xfId="21" builtinId="39" customBuiltin="1"/>
    <cellStyle name="40% - Accent4" xfId="22" builtinId="43" customBuiltin="1"/>
    <cellStyle name="40% - Accent5" xfId="23" builtinId="47" customBuiltin="1"/>
    <cellStyle name="40% - Accent6" xfId="24" builtinId="51" customBuiltin="1"/>
    <cellStyle name="60% - 1. jelölőszín" xfId="25"/>
    <cellStyle name="60% - 2. jelölőszín" xfId="26"/>
    <cellStyle name="60% - 3. jelölőszín" xfId="27"/>
    <cellStyle name="60% - 4. jelölőszín" xfId="28"/>
    <cellStyle name="60% - 5. jelölőszín" xfId="29"/>
    <cellStyle name="60% - 6. jelölőszín" xfId="30"/>
    <cellStyle name="60% - Accent1" xfId="31" builtinId="32" customBuiltin="1"/>
    <cellStyle name="60% - Accent2" xfId="32" builtinId="36" customBuiltin="1"/>
    <cellStyle name="60% - Accent3" xfId="33" builtinId="40" customBuiltin="1"/>
    <cellStyle name="60% - Accent4" xfId="34" builtinId="44" customBuiltin="1"/>
    <cellStyle name="60% - Accent5" xfId="35" builtinId="48" customBuiltin="1"/>
    <cellStyle name="60% - Accent6" xfId="36" builtinId="52" customBuiltin="1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Bad" xfId="43" builtinId="27" customBuiltin="1"/>
    <cellStyle name="Bevitel" xfId="44"/>
    <cellStyle name="Calculation" xfId="45" builtinId="22" customBuiltin="1"/>
    <cellStyle name="Check Cell" xfId="46" builtinId="23" customBuiltin="1"/>
    <cellStyle name="Cím" xfId="47"/>
    <cellStyle name="Címsor 1" xfId="48"/>
    <cellStyle name="Címsor 2" xfId="49"/>
    <cellStyle name="Címsor 3" xfId="50"/>
    <cellStyle name="Címsor 4" xfId="51"/>
    <cellStyle name="Ellenőrzőcella" xfId="52"/>
    <cellStyle name="Explanatory Text" xfId="53" builtinId="53" customBuiltin="1"/>
    <cellStyle name="Figyelmeztetés" xfId="54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Hivatkozott cella" xfId="60"/>
    <cellStyle name="Input" xfId="61" builtinId="20" customBuiltin="1"/>
    <cellStyle name="Jegyzet" xfId="62"/>
    <cellStyle name="Jelölőszín (1)" xfId="63"/>
    <cellStyle name="Jelölőszín (2)" xfId="64"/>
    <cellStyle name="Jelölőszín (3)" xfId="65"/>
    <cellStyle name="Jelölőszín (4)" xfId="66"/>
    <cellStyle name="Jelölőszín (5)" xfId="67"/>
    <cellStyle name="Jelölőszín (6)" xfId="68"/>
    <cellStyle name="Jó" xfId="69"/>
    <cellStyle name="Kimenet" xfId="70"/>
    <cellStyle name="Linked Cell" xfId="71" builtinId="24" customBuiltin="1"/>
    <cellStyle name="Magyarázó szöveg" xfId="72"/>
    <cellStyle name="Neutral" xfId="73" builtinId="28" customBuiltin="1"/>
    <cellStyle name="Normal" xfId="0" builtinId="0"/>
    <cellStyle name="Normal 2" xfId="74"/>
    <cellStyle name="Normal 3" xfId="75"/>
    <cellStyle name="Normal 3 2" xfId="92"/>
    <cellStyle name="Normal 3 3" xfId="93"/>
    <cellStyle name="Normal 3 3 2" xfId="94"/>
    <cellStyle name="Normal 3 4" xfId="91"/>
    <cellStyle name="Normal 4" xfId="85"/>
    <cellStyle name="Normal 4 2" xfId="86"/>
    <cellStyle name="Normal 5" xfId="87"/>
    <cellStyle name="Normal 5 2" xfId="88"/>
    <cellStyle name="Normal 6" xfId="89"/>
    <cellStyle name="Normal 7" xfId="90"/>
    <cellStyle name="Normal 8" xfId="95"/>
    <cellStyle name="Note" xfId="76" builtinId="10" customBuiltin="1"/>
    <cellStyle name="Összesen" xfId="77"/>
    <cellStyle name="Output" xfId="78" builtinId="21" customBuiltin="1"/>
    <cellStyle name="Rossz" xfId="79"/>
    <cellStyle name="Semleges" xfId="80"/>
    <cellStyle name="Számítás" xfId="81"/>
    <cellStyle name="Title" xfId="82" builtinId="15" customBuiltin="1"/>
    <cellStyle name="Total" xfId="83" builtinId="25" customBuiltin="1"/>
    <cellStyle name="Warning Text" xfId="84" builtinId="11" customBuiltin="1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13</xdr:row>
          <xdr:rowOff>0</xdr:rowOff>
        </xdr:from>
        <xdr:to>
          <xdr:col>28</xdr:col>
          <xdr:colOff>914400</xdr:colOff>
          <xdr:row>13</xdr:row>
          <xdr:rowOff>228600</xdr:rowOff>
        </xdr:to>
        <xdr:sp macro="" textlink="">
          <xdr:nvSpPr>
            <xdr:cNvPr id="19457" name="Control 1" hidden="1">
              <a:extLst>
                <a:ext uri="{63B3BB69-23CF-44E3-9099-C40C66FF867C}">
                  <a14:compatExt spid="_x0000_s194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58" name="Control 2" hidden="1">
              <a:extLst>
                <a:ext uri="{63B3BB69-23CF-44E3-9099-C40C66FF867C}">
                  <a14:compatExt spid="_x0000_s1945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59" name="Control 3" hidden="1">
              <a:extLst>
                <a:ext uri="{63B3BB69-23CF-44E3-9099-C40C66FF867C}">
                  <a14:compatExt spid="_x0000_s194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0" name="Control 4" hidden="1">
              <a:extLst>
                <a:ext uri="{63B3BB69-23CF-44E3-9099-C40C66FF867C}">
                  <a14:compatExt spid="_x0000_s194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1" name="Control 5" hidden="1">
              <a:extLst>
                <a:ext uri="{63B3BB69-23CF-44E3-9099-C40C66FF867C}">
                  <a14:compatExt spid="_x0000_s194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2" name="Control 6" hidden="1">
              <a:extLst>
                <a:ext uri="{63B3BB69-23CF-44E3-9099-C40C66FF867C}">
                  <a14:compatExt spid="_x0000_s194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3" name="Control 7" hidden="1">
              <a:extLst>
                <a:ext uri="{63B3BB69-23CF-44E3-9099-C40C66FF867C}">
                  <a14:compatExt spid="_x0000_s194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4" name="Control 8" hidden="1">
              <a:extLst>
                <a:ext uri="{63B3BB69-23CF-44E3-9099-C40C66FF867C}">
                  <a14:compatExt spid="_x0000_s194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5" name="Control 9" hidden="1">
              <a:extLst>
                <a:ext uri="{63B3BB69-23CF-44E3-9099-C40C66FF867C}">
                  <a14:compatExt spid="_x0000_s194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6" name="Control 10" hidden="1">
              <a:extLst>
                <a:ext uri="{63B3BB69-23CF-44E3-9099-C40C66FF867C}">
                  <a14:compatExt spid="_x0000_s194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7" name="Control 11" hidden="1">
              <a:extLst>
                <a:ext uri="{63B3BB69-23CF-44E3-9099-C40C66FF867C}">
                  <a14:compatExt spid="_x0000_s194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8" name="Control 12" hidden="1">
              <a:extLst>
                <a:ext uri="{63B3BB69-23CF-44E3-9099-C40C66FF867C}">
                  <a14:compatExt spid="_x0000_s194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69" name="Control 13" hidden="1">
              <a:extLst>
                <a:ext uri="{63B3BB69-23CF-44E3-9099-C40C66FF867C}">
                  <a14:compatExt spid="_x0000_s194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0</xdr:colOff>
          <xdr:row>13</xdr:row>
          <xdr:rowOff>0</xdr:rowOff>
        </xdr:from>
        <xdr:to>
          <xdr:col>29</xdr:col>
          <xdr:colOff>914400</xdr:colOff>
          <xdr:row>13</xdr:row>
          <xdr:rowOff>228600</xdr:rowOff>
        </xdr:to>
        <xdr:sp macro="" textlink="">
          <xdr:nvSpPr>
            <xdr:cNvPr id="19470" name="Control 14" hidden="1">
              <a:extLst>
                <a:ext uri="{63B3BB69-23CF-44E3-9099-C40C66FF867C}">
                  <a14:compatExt spid="_x0000_s194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.xml"/><Relationship Id="rId13" Type="http://schemas.openxmlformats.org/officeDocument/2006/relationships/control" Target="../activeX/activeX9.xml"/><Relationship Id="rId18" Type="http://schemas.openxmlformats.org/officeDocument/2006/relationships/image" Target="../media/image2.emf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3.xml"/><Relationship Id="rId12" Type="http://schemas.openxmlformats.org/officeDocument/2006/relationships/control" Target="../activeX/activeX8.xml"/><Relationship Id="rId17" Type="http://schemas.openxmlformats.org/officeDocument/2006/relationships/control" Target="../activeX/activeX13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12.xml"/><Relationship Id="rId20" Type="http://schemas.openxmlformats.org/officeDocument/2006/relationships/image" Target="../media/image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ontrol" Target="../activeX/activeX7.xml"/><Relationship Id="rId5" Type="http://schemas.openxmlformats.org/officeDocument/2006/relationships/image" Target="../media/image1.emf"/><Relationship Id="rId15" Type="http://schemas.openxmlformats.org/officeDocument/2006/relationships/control" Target="../activeX/activeX11.xml"/><Relationship Id="rId10" Type="http://schemas.openxmlformats.org/officeDocument/2006/relationships/control" Target="../activeX/activeX6.xml"/><Relationship Id="rId19" Type="http://schemas.openxmlformats.org/officeDocument/2006/relationships/control" Target="../activeX/activeX14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5.xml"/><Relationship Id="rId14" Type="http://schemas.openxmlformats.org/officeDocument/2006/relationships/control" Target="../activeX/activeX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AF38"/>
  <sheetViews>
    <sheetView tabSelected="1" view="pageBreakPreview" topLeftCell="A19" zoomScaleNormal="100" zoomScaleSheetLayoutView="100" workbookViewId="0">
      <selection activeCell="AE35" sqref="AE35:AF35"/>
    </sheetView>
  </sheetViews>
  <sheetFormatPr defaultRowHeight="12.75" x14ac:dyDescent="0.2"/>
  <cols>
    <col min="1" max="120" width="20.7109375" customWidth="1"/>
  </cols>
  <sheetData>
    <row r="1" spans="1:32" x14ac:dyDescent="0.2">
      <c r="A1" s="29" t="s">
        <v>46</v>
      </c>
      <c r="B1" s="29"/>
      <c r="C1" s="29"/>
      <c r="D1" s="29"/>
      <c r="E1" s="29" t="s">
        <v>47</v>
      </c>
      <c r="F1" s="29"/>
      <c r="G1" s="29"/>
      <c r="H1" s="29"/>
      <c r="I1" s="29" t="s">
        <v>45</v>
      </c>
      <c r="J1" s="29"/>
      <c r="K1" s="29"/>
      <c r="L1" s="29"/>
      <c r="M1" s="29" t="s">
        <v>48</v>
      </c>
      <c r="N1" s="29"/>
      <c r="O1" s="29"/>
      <c r="P1" s="29"/>
      <c r="Q1" s="29" t="s">
        <v>50</v>
      </c>
      <c r="R1" s="29"/>
      <c r="S1" s="29"/>
      <c r="T1" s="29"/>
      <c r="U1" s="29" t="s">
        <v>49</v>
      </c>
      <c r="V1" s="29"/>
      <c r="W1" s="29"/>
      <c r="X1" s="29"/>
      <c r="Y1" s="29" t="s">
        <v>51</v>
      </c>
      <c r="Z1" s="29"/>
      <c r="AA1" s="29"/>
      <c r="AB1" s="29"/>
      <c r="AC1" s="29" t="s">
        <v>52</v>
      </c>
      <c r="AD1" s="29"/>
      <c r="AE1" s="29"/>
      <c r="AF1" s="29"/>
    </row>
    <row r="2" spans="1:32" x14ac:dyDescent="0.2">
      <c r="A2" s="28">
        <v>5</v>
      </c>
      <c r="B2" s="28"/>
      <c r="C2" s="28"/>
      <c r="D2" s="28"/>
      <c r="E2" s="28">
        <v>2</v>
      </c>
      <c r="F2" s="28"/>
      <c r="G2" s="28"/>
      <c r="H2" s="28"/>
      <c r="I2" s="28">
        <v>12</v>
      </c>
      <c r="J2" s="28"/>
      <c r="K2" s="28"/>
      <c r="L2" s="28"/>
      <c r="M2" s="28">
        <v>2</v>
      </c>
      <c r="N2" s="28"/>
      <c r="O2" s="28"/>
      <c r="P2" s="28"/>
      <c r="Q2" s="28">
        <v>5</v>
      </c>
      <c r="R2" s="28"/>
      <c r="S2" s="28"/>
      <c r="T2" s="28"/>
      <c r="U2" s="28">
        <v>2</v>
      </c>
      <c r="V2" s="28"/>
      <c r="W2" s="28"/>
      <c r="X2" s="28"/>
      <c r="Y2" s="28">
        <v>1</v>
      </c>
      <c r="Z2" s="28"/>
      <c r="AA2" s="28"/>
      <c r="AB2" s="28"/>
      <c r="AC2" s="28">
        <v>1</v>
      </c>
      <c r="AD2" s="28"/>
      <c r="AE2" s="28"/>
      <c r="AF2" s="28"/>
    </row>
    <row r="3" spans="1:32" ht="35.1" customHeight="1" x14ac:dyDescent="0.2">
      <c r="A3" s="25" t="s">
        <v>53</v>
      </c>
      <c r="B3" s="26"/>
      <c r="C3" s="26"/>
      <c r="D3" s="27"/>
      <c r="E3" s="25" t="s">
        <v>54</v>
      </c>
      <c r="F3" s="26"/>
      <c r="G3" s="26"/>
      <c r="H3" s="27"/>
      <c r="I3" s="25" t="s">
        <v>55</v>
      </c>
      <c r="J3" s="26"/>
      <c r="K3" s="26"/>
      <c r="L3" s="27"/>
      <c r="M3" s="25" t="s">
        <v>56</v>
      </c>
      <c r="N3" s="26"/>
      <c r="O3" s="26"/>
      <c r="P3" s="27"/>
      <c r="Q3" s="25" t="s">
        <v>57</v>
      </c>
      <c r="R3" s="26"/>
      <c r="S3" s="26"/>
      <c r="T3" s="27"/>
      <c r="U3" s="25" t="s">
        <v>58</v>
      </c>
      <c r="V3" s="26"/>
      <c r="W3" s="26"/>
      <c r="X3" s="27"/>
      <c r="Y3" s="25" t="s">
        <v>59</v>
      </c>
      <c r="Z3" s="26"/>
      <c r="AA3" s="26"/>
      <c r="AB3" s="27"/>
      <c r="AC3" s="25" t="s">
        <v>60</v>
      </c>
      <c r="AD3" s="26"/>
      <c r="AE3" s="26"/>
      <c r="AF3" s="27"/>
    </row>
    <row r="4" spans="1:32" ht="13.5" thickBot="1" x14ac:dyDescent="0.25">
      <c r="A4" s="30" t="s">
        <v>0</v>
      </c>
      <c r="B4" s="31"/>
      <c r="C4" s="1" t="s">
        <v>7</v>
      </c>
      <c r="D4" s="2" t="s">
        <v>8</v>
      </c>
      <c r="E4" s="30" t="s">
        <v>0</v>
      </c>
      <c r="F4" s="31"/>
      <c r="G4" s="1" t="s">
        <v>7</v>
      </c>
      <c r="H4" s="2" t="s">
        <v>8</v>
      </c>
      <c r="I4" s="30" t="s">
        <v>0</v>
      </c>
      <c r="J4" s="31"/>
      <c r="K4" s="1" t="s">
        <v>7</v>
      </c>
      <c r="L4" s="2" t="s">
        <v>8</v>
      </c>
      <c r="M4" s="30" t="s">
        <v>0</v>
      </c>
      <c r="N4" s="31"/>
      <c r="O4" s="1" t="s">
        <v>7</v>
      </c>
      <c r="P4" s="2" t="s">
        <v>8</v>
      </c>
      <c r="Q4" s="30" t="s">
        <v>0</v>
      </c>
      <c r="R4" s="31"/>
      <c r="S4" s="1" t="s">
        <v>7</v>
      </c>
      <c r="T4" s="2" t="s">
        <v>8</v>
      </c>
      <c r="U4" s="30" t="s">
        <v>0</v>
      </c>
      <c r="V4" s="31"/>
      <c r="W4" s="1" t="s">
        <v>7</v>
      </c>
      <c r="X4" s="2" t="s">
        <v>8</v>
      </c>
      <c r="Y4" s="30" t="s">
        <v>0</v>
      </c>
      <c r="Z4" s="31"/>
      <c r="AA4" s="1" t="s">
        <v>7</v>
      </c>
      <c r="AB4" s="2" t="s">
        <v>8</v>
      </c>
      <c r="AC4" s="30" t="s">
        <v>0</v>
      </c>
      <c r="AD4" s="31"/>
      <c r="AE4" s="1" t="s">
        <v>7</v>
      </c>
      <c r="AF4" s="2" t="s">
        <v>8</v>
      </c>
    </row>
    <row r="5" spans="1:32" ht="14.25" thickTop="1" thickBot="1" x14ac:dyDescent="0.25">
      <c r="A5" s="3" t="s">
        <v>9</v>
      </c>
      <c r="B5" s="4" t="s">
        <v>10</v>
      </c>
      <c r="C5" s="5" t="s">
        <v>1</v>
      </c>
      <c r="D5" s="6" t="s">
        <v>2</v>
      </c>
      <c r="E5" s="3" t="s">
        <v>9</v>
      </c>
      <c r="F5" s="4" t="s">
        <v>10</v>
      </c>
      <c r="G5" s="5" t="s">
        <v>1</v>
      </c>
      <c r="H5" s="6" t="s">
        <v>2</v>
      </c>
      <c r="I5" s="3" t="s">
        <v>9</v>
      </c>
      <c r="J5" s="4" t="s">
        <v>10</v>
      </c>
      <c r="K5" s="5" t="s">
        <v>1</v>
      </c>
      <c r="L5" s="6" t="s">
        <v>2</v>
      </c>
      <c r="M5" s="3" t="s">
        <v>9</v>
      </c>
      <c r="N5" s="4" t="s">
        <v>10</v>
      </c>
      <c r="O5" s="5" t="s">
        <v>1</v>
      </c>
      <c r="P5" s="6" t="s">
        <v>2</v>
      </c>
      <c r="Q5" s="3" t="s">
        <v>9</v>
      </c>
      <c r="R5" s="4" t="s">
        <v>10</v>
      </c>
      <c r="S5" s="5" t="s">
        <v>1</v>
      </c>
      <c r="T5" s="6" t="s">
        <v>2</v>
      </c>
      <c r="U5" s="3" t="s">
        <v>9</v>
      </c>
      <c r="V5" s="4" t="s">
        <v>10</v>
      </c>
      <c r="W5" s="5" t="s">
        <v>1</v>
      </c>
      <c r="X5" s="6" t="s">
        <v>2</v>
      </c>
      <c r="Y5" s="3" t="s">
        <v>9</v>
      </c>
      <c r="Z5" s="4" t="s">
        <v>10</v>
      </c>
      <c r="AA5" s="5" t="s">
        <v>1</v>
      </c>
      <c r="AB5" s="6" t="s">
        <v>2</v>
      </c>
      <c r="AC5" s="3" t="s">
        <v>9</v>
      </c>
      <c r="AD5" s="4" t="s">
        <v>10</v>
      </c>
      <c r="AE5" s="5" t="s">
        <v>1</v>
      </c>
      <c r="AF5" s="6" t="s">
        <v>2</v>
      </c>
    </row>
    <row r="6" spans="1:32" x14ac:dyDescent="0.2">
      <c r="A6" s="7" t="s">
        <v>11</v>
      </c>
      <c r="B6" s="8" t="s">
        <v>13</v>
      </c>
      <c r="C6" s="33" t="s">
        <v>29</v>
      </c>
      <c r="D6" s="34"/>
      <c r="E6" s="7" t="s">
        <v>11</v>
      </c>
      <c r="F6" s="8" t="s">
        <v>13</v>
      </c>
      <c r="G6" s="33" t="s">
        <v>26</v>
      </c>
      <c r="H6" s="34"/>
      <c r="I6" s="7" t="s">
        <v>11</v>
      </c>
      <c r="J6" s="8" t="s">
        <v>13</v>
      </c>
      <c r="K6" s="33" t="s">
        <v>29</v>
      </c>
      <c r="L6" s="34"/>
      <c r="M6" s="7" t="s">
        <v>11</v>
      </c>
      <c r="N6" s="8" t="s">
        <v>13</v>
      </c>
      <c r="O6" s="33" t="s">
        <v>26</v>
      </c>
      <c r="P6" s="34"/>
      <c r="Q6" s="7" t="s">
        <v>11</v>
      </c>
      <c r="R6" s="8" t="s">
        <v>13</v>
      </c>
      <c r="S6" s="33" t="s">
        <v>29</v>
      </c>
      <c r="T6" s="34"/>
      <c r="U6" s="7" t="s">
        <v>11</v>
      </c>
      <c r="V6" s="8" t="s">
        <v>13</v>
      </c>
      <c r="W6" s="33" t="s">
        <v>26</v>
      </c>
      <c r="X6" s="34"/>
      <c r="Y6" s="7" t="s">
        <v>11</v>
      </c>
      <c r="Z6" s="8" t="s">
        <v>13</v>
      </c>
      <c r="AA6" s="33" t="s">
        <v>29</v>
      </c>
      <c r="AB6" s="34"/>
      <c r="AC6" s="7" t="s">
        <v>11</v>
      </c>
      <c r="AD6" s="8" t="s">
        <v>13</v>
      </c>
      <c r="AE6" s="33" t="s">
        <v>26</v>
      </c>
      <c r="AF6" s="34"/>
    </row>
    <row r="7" spans="1:32" x14ac:dyDescent="0.2">
      <c r="A7" s="15" t="s">
        <v>16</v>
      </c>
      <c r="B7" s="15" t="s">
        <v>31</v>
      </c>
      <c r="C7" s="15">
        <v>10</v>
      </c>
      <c r="D7" s="41">
        <v>0.25</v>
      </c>
      <c r="E7" s="15" t="s">
        <v>16</v>
      </c>
      <c r="F7" s="15" t="s">
        <v>31</v>
      </c>
      <c r="G7" s="15">
        <v>10</v>
      </c>
      <c r="H7" s="41">
        <v>0.26</v>
      </c>
      <c r="I7" s="15" t="s">
        <v>16</v>
      </c>
      <c r="J7" s="15" t="s">
        <v>31</v>
      </c>
      <c r="K7" s="15">
        <v>10</v>
      </c>
      <c r="L7" s="41">
        <v>0.25</v>
      </c>
      <c r="M7" s="15" t="s">
        <v>16</v>
      </c>
      <c r="N7" s="15" t="s">
        <v>31</v>
      </c>
      <c r="O7" s="15">
        <v>10</v>
      </c>
      <c r="P7" s="41">
        <v>0.27</v>
      </c>
      <c r="Q7" s="15" t="s">
        <v>16</v>
      </c>
      <c r="R7" s="15" t="s">
        <v>31</v>
      </c>
      <c r="S7" s="15">
        <v>10</v>
      </c>
      <c r="T7" s="41">
        <v>0.25</v>
      </c>
      <c r="U7" s="15" t="s">
        <v>16</v>
      </c>
      <c r="V7" s="15" t="s">
        <v>31</v>
      </c>
      <c r="W7" s="15">
        <v>10</v>
      </c>
      <c r="X7" s="41">
        <v>0.31</v>
      </c>
      <c r="Y7" s="15" t="s">
        <v>16</v>
      </c>
      <c r="Z7" s="15" t="s">
        <v>31</v>
      </c>
      <c r="AA7" s="15">
        <v>10</v>
      </c>
      <c r="AB7" s="41">
        <v>0.26</v>
      </c>
      <c r="AC7" s="15" t="s">
        <v>16</v>
      </c>
      <c r="AD7" s="15" t="s">
        <v>31</v>
      </c>
      <c r="AE7" s="15">
        <v>10</v>
      </c>
      <c r="AF7" s="41">
        <v>0.27</v>
      </c>
    </row>
    <row r="8" spans="1:32" ht="38.25" x14ac:dyDescent="0.2">
      <c r="A8" s="15" t="s">
        <v>4</v>
      </c>
      <c r="B8" s="15" t="s">
        <v>34</v>
      </c>
      <c r="C8" s="15">
        <v>40</v>
      </c>
      <c r="D8" s="42"/>
      <c r="E8" s="15" t="s">
        <v>4</v>
      </c>
      <c r="F8" s="15" t="s">
        <v>34</v>
      </c>
      <c r="G8" s="15">
        <v>50</v>
      </c>
      <c r="H8" s="42"/>
      <c r="I8" s="15" t="s">
        <v>4</v>
      </c>
      <c r="J8" s="15" t="s">
        <v>34</v>
      </c>
      <c r="K8" s="15">
        <v>50</v>
      </c>
      <c r="L8" s="42"/>
      <c r="M8" s="15" t="s">
        <v>4</v>
      </c>
      <c r="N8" s="15" t="s">
        <v>34</v>
      </c>
      <c r="O8" s="15">
        <v>69</v>
      </c>
      <c r="P8" s="42"/>
      <c r="Q8" s="15" t="s">
        <v>4</v>
      </c>
      <c r="R8" s="15" t="s">
        <v>34</v>
      </c>
      <c r="S8" s="15">
        <v>40</v>
      </c>
      <c r="T8" s="42"/>
      <c r="U8" s="15" t="s">
        <v>4</v>
      </c>
      <c r="V8" s="15" t="s">
        <v>34</v>
      </c>
      <c r="W8" s="15">
        <v>60</v>
      </c>
      <c r="X8" s="42"/>
      <c r="Y8" s="15" t="s">
        <v>4</v>
      </c>
      <c r="Z8" s="15" t="s">
        <v>34</v>
      </c>
      <c r="AA8" s="15">
        <v>70</v>
      </c>
      <c r="AB8" s="42"/>
      <c r="AC8" s="15" t="s">
        <v>4</v>
      </c>
      <c r="AD8" s="15" t="s">
        <v>34</v>
      </c>
      <c r="AE8" s="15">
        <v>69</v>
      </c>
      <c r="AF8" s="42"/>
    </row>
    <row r="9" spans="1:32" ht="38.25" x14ac:dyDescent="0.2">
      <c r="A9" s="15" t="s">
        <v>5</v>
      </c>
      <c r="B9" s="15" t="s">
        <v>33</v>
      </c>
      <c r="C9" s="15">
        <v>15</v>
      </c>
      <c r="D9" s="42"/>
      <c r="E9" s="15" t="s">
        <v>5</v>
      </c>
      <c r="F9" s="15" t="s">
        <v>33</v>
      </c>
      <c r="G9" s="15">
        <v>9</v>
      </c>
      <c r="H9" s="42"/>
      <c r="I9" s="15" t="s">
        <v>5</v>
      </c>
      <c r="J9" s="15" t="s">
        <v>33</v>
      </c>
      <c r="K9" s="15">
        <v>15</v>
      </c>
      <c r="L9" s="42"/>
      <c r="M9" s="18" t="s">
        <v>5</v>
      </c>
      <c r="N9" s="18" t="s">
        <v>33</v>
      </c>
      <c r="O9" s="18">
        <v>0</v>
      </c>
      <c r="P9" s="42"/>
      <c r="Q9" s="15" t="s">
        <v>5</v>
      </c>
      <c r="R9" s="15" t="s">
        <v>33</v>
      </c>
      <c r="S9" s="15">
        <v>15</v>
      </c>
      <c r="T9" s="42"/>
      <c r="U9" s="18" t="s">
        <v>5</v>
      </c>
      <c r="V9" s="18" t="s">
        <v>33</v>
      </c>
      <c r="W9" s="18">
        <v>0</v>
      </c>
      <c r="X9" s="42"/>
      <c r="Y9" s="15" t="s">
        <v>5</v>
      </c>
      <c r="Z9" s="15" t="s">
        <v>33</v>
      </c>
      <c r="AA9" s="15">
        <v>15</v>
      </c>
      <c r="AB9" s="42"/>
      <c r="AC9" s="18" t="s">
        <v>5</v>
      </c>
      <c r="AD9" s="18" t="s">
        <v>33</v>
      </c>
      <c r="AE9" s="18">
        <v>0</v>
      </c>
      <c r="AF9" s="42"/>
    </row>
    <row r="10" spans="1:32" ht="25.5" x14ac:dyDescent="0.2">
      <c r="A10" s="15" t="s">
        <v>6</v>
      </c>
      <c r="B10" s="15" t="s">
        <v>35</v>
      </c>
      <c r="C10" s="15">
        <v>6</v>
      </c>
      <c r="D10" s="42"/>
      <c r="E10" s="15" t="s">
        <v>6</v>
      </c>
      <c r="F10" s="15" t="s">
        <v>35</v>
      </c>
      <c r="G10" s="15">
        <v>6</v>
      </c>
      <c r="H10" s="42"/>
      <c r="I10" s="15" t="s">
        <v>6</v>
      </c>
      <c r="J10" s="15" t="s">
        <v>35</v>
      </c>
      <c r="K10" s="15">
        <v>6</v>
      </c>
      <c r="L10" s="42"/>
      <c r="M10" s="15" t="s">
        <v>6</v>
      </c>
      <c r="N10" s="15" t="s">
        <v>35</v>
      </c>
      <c r="O10" s="15">
        <v>6</v>
      </c>
      <c r="P10" s="42"/>
      <c r="Q10" s="15" t="s">
        <v>6</v>
      </c>
      <c r="R10" s="15" t="s">
        <v>35</v>
      </c>
      <c r="S10" s="15">
        <v>6</v>
      </c>
      <c r="T10" s="42"/>
      <c r="U10" s="15" t="s">
        <v>6</v>
      </c>
      <c r="V10" s="15" t="s">
        <v>35</v>
      </c>
      <c r="W10" s="15">
        <v>6</v>
      </c>
      <c r="X10" s="42"/>
      <c r="Y10" s="15" t="s">
        <v>6</v>
      </c>
      <c r="Z10" s="15" t="s">
        <v>35</v>
      </c>
      <c r="AA10" s="15">
        <v>6</v>
      </c>
      <c r="AB10" s="42"/>
      <c r="AC10" s="15" t="s">
        <v>6</v>
      </c>
      <c r="AD10" s="15" t="s">
        <v>35</v>
      </c>
      <c r="AE10" s="15">
        <v>6</v>
      </c>
      <c r="AF10" s="42"/>
    </row>
    <row r="11" spans="1:32" ht="38.25" x14ac:dyDescent="0.2">
      <c r="A11" s="15" t="s">
        <v>12</v>
      </c>
      <c r="B11" s="15" t="s">
        <v>37</v>
      </c>
      <c r="C11" s="15">
        <v>52</v>
      </c>
      <c r="D11" s="42"/>
      <c r="E11" s="15" t="s">
        <v>12</v>
      </c>
      <c r="F11" s="15" t="s">
        <v>37</v>
      </c>
      <c r="G11" s="15">
        <v>30</v>
      </c>
      <c r="H11" s="42"/>
      <c r="I11" s="15" t="s">
        <v>12</v>
      </c>
      <c r="J11" s="15" t="s">
        <v>37</v>
      </c>
      <c r="K11" s="15">
        <v>39</v>
      </c>
      <c r="L11" s="42"/>
      <c r="M11" s="15" t="s">
        <v>12</v>
      </c>
      <c r="N11" s="15" t="s">
        <v>37</v>
      </c>
      <c r="O11" s="15">
        <v>30</v>
      </c>
      <c r="P11" s="42"/>
      <c r="Q11" s="15" t="s">
        <v>12</v>
      </c>
      <c r="R11" s="15" t="s">
        <v>37</v>
      </c>
      <c r="S11" s="15">
        <v>49</v>
      </c>
      <c r="T11" s="42"/>
      <c r="U11" s="15" t="s">
        <v>12</v>
      </c>
      <c r="V11" s="15" t="s">
        <v>37</v>
      </c>
      <c r="W11" s="15">
        <v>30</v>
      </c>
      <c r="X11" s="42"/>
      <c r="Y11" s="15" t="s">
        <v>12</v>
      </c>
      <c r="Z11" s="15" t="s">
        <v>37</v>
      </c>
      <c r="AA11" s="15">
        <v>30</v>
      </c>
      <c r="AB11" s="42"/>
      <c r="AC11" s="15" t="s">
        <v>12</v>
      </c>
      <c r="AD11" s="15" t="s">
        <v>37</v>
      </c>
      <c r="AE11" s="15">
        <v>30</v>
      </c>
      <c r="AF11" s="42"/>
    </row>
    <row r="12" spans="1:32" x14ac:dyDescent="0.2">
      <c r="A12" s="15" t="s">
        <v>18</v>
      </c>
      <c r="B12" s="15" t="s">
        <v>40</v>
      </c>
      <c r="C12" s="15">
        <v>100</v>
      </c>
      <c r="D12" s="42"/>
      <c r="E12" s="15" t="s">
        <v>18</v>
      </c>
      <c r="F12" s="15" t="s">
        <v>40</v>
      </c>
      <c r="G12" s="15">
        <v>70</v>
      </c>
      <c r="H12" s="42"/>
      <c r="I12" s="15" t="s">
        <v>18</v>
      </c>
      <c r="J12" s="15" t="s">
        <v>40</v>
      </c>
      <c r="K12" s="15">
        <v>100</v>
      </c>
      <c r="L12" s="42"/>
      <c r="M12" s="15" t="s">
        <v>18</v>
      </c>
      <c r="N12" s="15" t="s">
        <v>40</v>
      </c>
      <c r="O12" s="15">
        <v>70</v>
      </c>
      <c r="P12" s="42"/>
      <c r="Q12" s="15" t="s">
        <v>18</v>
      </c>
      <c r="R12" s="15" t="s">
        <v>40</v>
      </c>
      <c r="S12" s="15">
        <v>100</v>
      </c>
      <c r="T12" s="42"/>
      <c r="U12" s="15" t="s">
        <v>18</v>
      </c>
      <c r="V12" s="15" t="s">
        <v>40</v>
      </c>
      <c r="W12" s="15">
        <v>67</v>
      </c>
      <c r="X12" s="42"/>
      <c r="Y12" s="15" t="s">
        <v>18</v>
      </c>
      <c r="Z12" s="15" t="s">
        <v>40</v>
      </c>
      <c r="AA12" s="15">
        <v>89</v>
      </c>
      <c r="AB12" s="42"/>
      <c r="AC12" s="15" t="s">
        <v>18</v>
      </c>
      <c r="AD12" s="15" t="s">
        <v>40</v>
      </c>
      <c r="AE12" s="15">
        <v>70</v>
      </c>
      <c r="AF12" s="42"/>
    </row>
    <row r="13" spans="1:32" ht="25.5" x14ac:dyDescent="0.2">
      <c r="A13" s="15" t="s">
        <v>25</v>
      </c>
      <c r="B13" s="15" t="s">
        <v>42</v>
      </c>
      <c r="C13" s="15">
        <v>5</v>
      </c>
      <c r="D13" s="42"/>
      <c r="E13" s="15" t="s">
        <v>25</v>
      </c>
      <c r="F13" s="15" t="s">
        <v>42</v>
      </c>
      <c r="G13" s="15">
        <v>5</v>
      </c>
      <c r="H13" s="42"/>
      <c r="I13" s="15" t="s">
        <v>25</v>
      </c>
      <c r="J13" s="15" t="s">
        <v>42</v>
      </c>
      <c r="K13" s="15">
        <v>5</v>
      </c>
      <c r="L13" s="42"/>
      <c r="M13" s="15" t="s">
        <v>25</v>
      </c>
      <c r="N13" s="15" t="s">
        <v>42</v>
      </c>
      <c r="O13" s="15">
        <v>5</v>
      </c>
      <c r="P13" s="42"/>
      <c r="Q13" s="15" t="s">
        <v>25</v>
      </c>
      <c r="R13" s="15" t="s">
        <v>42</v>
      </c>
      <c r="S13" s="15">
        <v>5</v>
      </c>
      <c r="T13" s="42"/>
      <c r="U13" s="15" t="s">
        <v>25</v>
      </c>
      <c r="V13" s="15" t="s">
        <v>42</v>
      </c>
      <c r="W13" s="15">
        <v>5</v>
      </c>
      <c r="X13" s="42"/>
      <c r="Y13" s="15" t="s">
        <v>25</v>
      </c>
      <c r="Z13" s="15" t="s">
        <v>42</v>
      </c>
      <c r="AA13" s="15">
        <v>5</v>
      </c>
      <c r="AB13" s="42"/>
      <c r="AC13" s="15" t="s">
        <v>25</v>
      </c>
      <c r="AD13" s="15" t="s">
        <v>42</v>
      </c>
      <c r="AE13" s="15">
        <v>5</v>
      </c>
      <c r="AF13" s="42"/>
    </row>
    <row r="14" spans="1:32" ht="25.5" x14ac:dyDescent="0.2">
      <c r="A14" s="15" t="s">
        <v>20</v>
      </c>
      <c r="B14" s="15" t="s">
        <v>32</v>
      </c>
      <c r="C14" s="15">
        <v>12</v>
      </c>
      <c r="D14" s="42"/>
      <c r="E14" s="15" t="s">
        <v>20</v>
      </c>
      <c r="F14" s="15" t="s">
        <v>32</v>
      </c>
      <c r="G14" s="15">
        <v>10</v>
      </c>
      <c r="H14" s="42"/>
      <c r="I14" s="15" t="s">
        <v>20</v>
      </c>
      <c r="J14" s="15" t="s">
        <v>32</v>
      </c>
      <c r="K14" s="15">
        <v>15</v>
      </c>
      <c r="L14" s="42"/>
      <c r="M14" s="19" t="s">
        <v>20</v>
      </c>
      <c r="N14" s="19" t="s">
        <v>32</v>
      </c>
      <c r="O14" s="19">
        <v>0</v>
      </c>
      <c r="P14" s="42"/>
      <c r="Q14" s="15" t="s">
        <v>20</v>
      </c>
      <c r="R14" s="15" t="s">
        <v>32</v>
      </c>
      <c r="S14" s="15">
        <v>15</v>
      </c>
      <c r="T14" s="42"/>
      <c r="U14" s="15" t="s">
        <v>20</v>
      </c>
      <c r="V14" s="15" t="s">
        <v>32</v>
      </c>
      <c r="W14" s="15">
        <v>12</v>
      </c>
      <c r="X14" s="42"/>
      <c r="Y14" s="15" t="s">
        <v>20</v>
      </c>
      <c r="Z14" s="15" t="s">
        <v>32</v>
      </c>
      <c r="AA14" s="15">
        <v>15</v>
      </c>
      <c r="AB14" s="42"/>
      <c r="AC14" s="19" t="s">
        <v>20</v>
      </c>
      <c r="AD14" s="19" t="s">
        <v>32</v>
      </c>
      <c r="AE14" s="19">
        <v>0</v>
      </c>
      <c r="AF14" s="42"/>
    </row>
    <row r="15" spans="1:32" ht="25.5" x14ac:dyDescent="0.2">
      <c r="A15" s="15" t="s">
        <v>24</v>
      </c>
      <c r="B15" s="15" t="s">
        <v>43</v>
      </c>
      <c r="C15" s="15">
        <v>10</v>
      </c>
      <c r="D15" s="42"/>
      <c r="E15" s="15" t="s">
        <v>24</v>
      </c>
      <c r="F15" s="15" t="s">
        <v>43</v>
      </c>
      <c r="G15" s="15">
        <v>10</v>
      </c>
      <c r="H15" s="42"/>
      <c r="I15" s="15" t="s">
        <v>24</v>
      </c>
      <c r="J15" s="15" t="s">
        <v>43</v>
      </c>
      <c r="K15" s="15">
        <v>10</v>
      </c>
      <c r="L15" s="42"/>
      <c r="M15" s="20" t="s">
        <v>24</v>
      </c>
      <c r="N15" s="20" t="s">
        <v>43</v>
      </c>
      <c r="O15" s="20">
        <v>10</v>
      </c>
      <c r="P15" s="42"/>
      <c r="Q15" s="15" t="s">
        <v>24</v>
      </c>
      <c r="R15" s="15" t="s">
        <v>43</v>
      </c>
      <c r="S15" s="15">
        <v>10</v>
      </c>
      <c r="T15" s="42"/>
      <c r="U15" s="20" t="s">
        <v>24</v>
      </c>
      <c r="V15" s="20" t="s">
        <v>43</v>
      </c>
      <c r="W15" s="20">
        <v>10</v>
      </c>
      <c r="X15" s="42"/>
      <c r="Y15" s="15" t="s">
        <v>24</v>
      </c>
      <c r="Z15" s="15" t="s">
        <v>43</v>
      </c>
      <c r="AA15" s="15">
        <v>10</v>
      </c>
      <c r="AB15" s="42"/>
      <c r="AC15" s="20" t="s">
        <v>24</v>
      </c>
      <c r="AD15" s="20" t="s">
        <v>43</v>
      </c>
      <c r="AE15" s="20">
        <v>10</v>
      </c>
      <c r="AF15" s="42"/>
    </row>
    <row r="16" spans="1:32" x14ac:dyDescent="0.2">
      <c r="A16" s="40" t="s">
        <v>17</v>
      </c>
      <c r="B16" s="40"/>
      <c r="C16" s="14">
        <f>SUM(C7:C15)</f>
        <v>250</v>
      </c>
      <c r="D16" s="10"/>
      <c r="E16" s="40" t="s">
        <v>17</v>
      </c>
      <c r="F16" s="40"/>
      <c r="G16" s="14">
        <f>SUM(G7:G15)</f>
        <v>200</v>
      </c>
      <c r="H16" s="10"/>
      <c r="I16" s="40" t="s">
        <v>17</v>
      </c>
      <c r="J16" s="40"/>
      <c r="K16" s="14">
        <f>SUM(K7:K15)</f>
        <v>250</v>
      </c>
      <c r="L16" s="10"/>
      <c r="M16" s="40" t="s">
        <v>17</v>
      </c>
      <c r="N16" s="40"/>
      <c r="O16" s="14">
        <f>SUM(O7:O15)</f>
        <v>200</v>
      </c>
      <c r="P16" s="10"/>
      <c r="Q16" s="40" t="s">
        <v>17</v>
      </c>
      <c r="R16" s="40"/>
      <c r="S16" s="14">
        <f>SUM(S7:S15)</f>
        <v>250</v>
      </c>
      <c r="T16" s="10"/>
      <c r="U16" s="40" t="s">
        <v>17</v>
      </c>
      <c r="V16" s="40"/>
      <c r="W16" s="14">
        <f>SUM(W7:W15)</f>
        <v>200</v>
      </c>
      <c r="X16" s="10"/>
      <c r="Y16" s="40" t="s">
        <v>17</v>
      </c>
      <c r="Z16" s="40"/>
      <c r="AA16" s="14">
        <f>SUM(AA7:AA15)</f>
        <v>250</v>
      </c>
      <c r="AB16" s="10"/>
      <c r="AC16" s="40" t="s">
        <v>17</v>
      </c>
      <c r="AD16" s="40"/>
      <c r="AE16" s="14">
        <f>SUM(AE7:AE15)</f>
        <v>200</v>
      </c>
      <c r="AF16" s="10"/>
    </row>
    <row r="17" spans="1:32" x14ac:dyDescent="0.2">
      <c r="A17" s="21" t="s">
        <v>11</v>
      </c>
      <c r="B17" s="22" t="s">
        <v>14</v>
      </c>
      <c r="C17" s="43" t="s">
        <v>27</v>
      </c>
      <c r="D17" s="44"/>
      <c r="E17" s="21" t="s">
        <v>11</v>
      </c>
      <c r="F17" s="22" t="s">
        <v>14</v>
      </c>
      <c r="G17" s="43" t="s">
        <v>27</v>
      </c>
      <c r="H17" s="44"/>
      <c r="I17" s="21" t="s">
        <v>11</v>
      </c>
      <c r="J17" s="22" t="s">
        <v>14</v>
      </c>
      <c r="K17" s="43" t="s">
        <v>27</v>
      </c>
      <c r="L17" s="44"/>
      <c r="M17" s="21" t="s">
        <v>11</v>
      </c>
      <c r="N17" s="22" t="s">
        <v>14</v>
      </c>
      <c r="O17" s="43" t="s">
        <v>27</v>
      </c>
      <c r="P17" s="44"/>
      <c r="Q17" s="21" t="s">
        <v>11</v>
      </c>
      <c r="R17" s="22" t="s">
        <v>14</v>
      </c>
      <c r="S17" s="43" t="s">
        <v>27</v>
      </c>
      <c r="T17" s="44"/>
      <c r="U17" s="21" t="s">
        <v>11</v>
      </c>
      <c r="V17" s="22" t="s">
        <v>14</v>
      </c>
      <c r="W17" s="43" t="s">
        <v>27</v>
      </c>
      <c r="X17" s="44"/>
      <c r="Y17" s="21" t="s">
        <v>11</v>
      </c>
      <c r="Z17" s="22" t="s">
        <v>14</v>
      </c>
      <c r="AA17" s="43" t="s">
        <v>27</v>
      </c>
      <c r="AB17" s="44"/>
      <c r="AC17" s="21" t="s">
        <v>11</v>
      </c>
      <c r="AD17" s="22" t="s">
        <v>14</v>
      </c>
      <c r="AE17" s="43" t="s">
        <v>27</v>
      </c>
      <c r="AF17" s="44"/>
    </row>
    <row r="18" spans="1:32" ht="25.5" x14ac:dyDescent="0.2">
      <c r="A18" s="15" t="s">
        <v>3</v>
      </c>
      <c r="B18" s="15" t="s">
        <v>30</v>
      </c>
      <c r="C18" s="15">
        <v>29</v>
      </c>
      <c r="D18" s="45">
        <v>2.16</v>
      </c>
      <c r="E18" s="15" t="s">
        <v>3</v>
      </c>
      <c r="F18" s="15" t="s">
        <v>30</v>
      </c>
      <c r="G18" s="15">
        <v>29</v>
      </c>
      <c r="H18" s="45">
        <v>2.16</v>
      </c>
      <c r="I18" s="15" t="s">
        <v>3</v>
      </c>
      <c r="J18" s="15" t="s">
        <v>30</v>
      </c>
      <c r="K18" s="15">
        <v>29</v>
      </c>
      <c r="L18" s="45">
        <v>2.16</v>
      </c>
      <c r="M18" s="15" t="s">
        <v>3</v>
      </c>
      <c r="N18" s="15" t="s">
        <v>30</v>
      </c>
      <c r="O18" s="15">
        <v>29</v>
      </c>
      <c r="P18" s="45">
        <v>2.16</v>
      </c>
      <c r="Q18" s="15" t="s">
        <v>3</v>
      </c>
      <c r="R18" s="15" t="s">
        <v>30</v>
      </c>
      <c r="S18" s="15">
        <v>29</v>
      </c>
      <c r="T18" s="45">
        <v>2.16</v>
      </c>
      <c r="U18" s="15" t="s">
        <v>3</v>
      </c>
      <c r="V18" s="15" t="s">
        <v>30</v>
      </c>
      <c r="W18" s="15">
        <v>29</v>
      </c>
      <c r="X18" s="45">
        <v>2.16</v>
      </c>
      <c r="Y18" s="15" t="s">
        <v>3</v>
      </c>
      <c r="Z18" s="15" t="s">
        <v>30</v>
      </c>
      <c r="AA18" s="15">
        <v>29</v>
      </c>
      <c r="AB18" s="45">
        <v>2.16</v>
      </c>
      <c r="AC18" s="15" t="s">
        <v>3</v>
      </c>
      <c r="AD18" s="15" t="s">
        <v>30</v>
      </c>
      <c r="AE18" s="15">
        <v>29</v>
      </c>
      <c r="AF18" s="45">
        <v>2.16</v>
      </c>
    </row>
    <row r="19" spans="1:32" ht="25.5" x14ac:dyDescent="0.2">
      <c r="A19" s="15" t="s">
        <v>19</v>
      </c>
      <c r="B19" s="15" t="s">
        <v>36</v>
      </c>
      <c r="C19" s="15">
        <v>30</v>
      </c>
      <c r="D19" s="46"/>
      <c r="E19" s="15" t="s">
        <v>19</v>
      </c>
      <c r="F19" s="15" t="s">
        <v>36</v>
      </c>
      <c r="G19" s="15">
        <v>30</v>
      </c>
      <c r="H19" s="46"/>
      <c r="I19" s="15" t="s">
        <v>19</v>
      </c>
      <c r="J19" s="15" t="s">
        <v>36</v>
      </c>
      <c r="K19" s="15">
        <v>30</v>
      </c>
      <c r="L19" s="46"/>
      <c r="M19" s="15" t="s">
        <v>19</v>
      </c>
      <c r="N19" s="15" t="s">
        <v>36</v>
      </c>
      <c r="O19" s="15">
        <v>30</v>
      </c>
      <c r="P19" s="46"/>
      <c r="Q19" s="15" t="s">
        <v>19</v>
      </c>
      <c r="R19" s="15" t="s">
        <v>36</v>
      </c>
      <c r="S19" s="15">
        <v>30</v>
      </c>
      <c r="T19" s="46"/>
      <c r="U19" s="15" t="s">
        <v>19</v>
      </c>
      <c r="V19" s="15" t="s">
        <v>36</v>
      </c>
      <c r="W19" s="15">
        <v>30</v>
      </c>
      <c r="X19" s="46"/>
      <c r="Y19" s="15" t="s">
        <v>19</v>
      </c>
      <c r="Z19" s="15" t="s">
        <v>36</v>
      </c>
      <c r="AA19" s="15">
        <v>30</v>
      </c>
      <c r="AB19" s="46"/>
      <c r="AC19" s="15" t="s">
        <v>19</v>
      </c>
      <c r="AD19" s="15" t="s">
        <v>36</v>
      </c>
      <c r="AE19" s="15">
        <v>30</v>
      </c>
      <c r="AF19" s="46"/>
    </row>
    <row r="20" spans="1:32" ht="38.25" x14ac:dyDescent="0.2">
      <c r="A20" s="15" t="s">
        <v>4</v>
      </c>
      <c r="B20" s="15" t="s">
        <v>34</v>
      </c>
      <c r="C20" s="15">
        <v>25</v>
      </c>
      <c r="D20" s="46"/>
      <c r="E20" s="15" t="s">
        <v>4</v>
      </c>
      <c r="F20" s="15" t="s">
        <v>34</v>
      </c>
      <c r="G20" s="15">
        <v>25</v>
      </c>
      <c r="H20" s="46"/>
      <c r="I20" s="15" t="s">
        <v>4</v>
      </c>
      <c r="J20" s="15" t="s">
        <v>34</v>
      </c>
      <c r="K20" s="15">
        <v>25</v>
      </c>
      <c r="L20" s="46"/>
      <c r="M20" s="15" t="s">
        <v>4</v>
      </c>
      <c r="N20" s="15" t="s">
        <v>34</v>
      </c>
      <c r="O20" s="15">
        <v>25</v>
      </c>
      <c r="P20" s="46"/>
      <c r="Q20" s="15" t="s">
        <v>4</v>
      </c>
      <c r="R20" s="15" t="s">
        <v>34</v>
      </c>
      <c r="S20" s="15">
        <v>25</v>
      </c>
      <c r="T20" s="46"/>
      <c r="U20" s="15" t="s">
        <v>4</v>
      </c>
      <c r="V20" s="15" t="s">
        <v>34</v>
      </c>
      <c r="W20" s="15">
        <v>25</v>
      </c>
      <c r="X20" s="46"/>
      <c r="Y20" s="15" t="s">
        <v>4</v>
      </c>
      <c r="Z20" s="15" t="s">
        <v>34</v>
      </c>
      <c r="AA20" s="15">
        <v>25</v>
      </c>
      <c r="AB20" s="46"/>
      <c r="AC20" s="15" t="s">
        <v>4</v>
      </c>
      <c r="AD20" s="15" t="s">
        <v>34</v>
      </c>
      <c r="AE20" s="15">
        <v>25</v>
      </c>
      <c r="AF20" s="46"/>
    </row>
    <row r="21" spans="1:32" x14ac:dyDescent="0.2">
      <c r="A21" s="15" t="s">
        <v>18</v>
      </c>
      <c r="B21" s="15" t="s">
        <v>40</v>
      </c>
      <c r="C21" s="15">
        <v>26</v>
      </c>
      <c r="D21" s="46"/>
      <c r="E21" s="15" t="s">
        <v>18</v>
      </c>
      <c r="F21" s="15" t="s">
        <v>40</v>
      </c>
      <c r="G21" s="15">
        <v>26</v>
      </c>
      <c r="H21" s="46"/>
      <c r="I21" s="15" t="s">
        <v>18</v>
      </c>
      <c r="J21" s="15" t="s">
        <v>40</v>
      </c>
      <c r="K21" s="15">
        <v>26</v>
      </c>
      <c r="L21" s="46"/>
      <c r="M21" s="15" t="s">
        <v>18</v>
      </c>
      <c r="N21" s="15" t="s">
        <v>40</v>
      </c>
      <c r="O21" s="15">
        <v>26</v>
      </c>
      <c r="P21" s="46"/>
      <c r="Q21" s="15" t="s">
        <v>18</v>
      </c>
      <c r="R21" s="15" t="s">
        <v>40</v>
      </c>
      <c r="S21" s="15">
        <v>26</v>
      </c>
      <c r="T21" s="46"/>
      <c r="U21" s="15" t="s">
        <v>18</v>
      </c>
      <c r="V21" s="15" t="s">
        <v>40</v>
      </c>
      <c r="W21" s="15">
        <v>26</v>
      </c>
      <c r="X21" s="46"/>
      <c r="Y21" s="15" t="s">
        <v>18</v>
      </c>
      <c r="Z21" s="15" t="s">
        <v>40</v>
      </c>
      <c r="AA21" s="15">
        <v>26</v>
      </c>
      <c r="AB21" s="46"/>
      <c r="AC21" s="15" t="s">
        <v>18</v>
      </c>
      <c r="AD21" s="15" t="s">
        <v>40</v>
      </c>
      <c r="AE21" s="15">
        <v>26</v>
      </c>
      <c r="AF21" s="46"/>
    </row>
    <row r="22" spans="1:32" ht="25.5" x14ac:dyDescent="0.2">
      <c r="A22" s="15" t="s">
        <v>20</v>
      </c>
      <c r="B22" s="15" t="s">
        <v>32</v>
      </c>
      <c r="C22" s="15">
        <v>5</v>
      </c>
      <c r="D22" s="46"/>
      <c r="E22" s="15" t="s">
        <v>20</v>
      </c>
      <c r="F22" s="15" t="s">
        <v>32</v>
      </c>
      <c r="G22" s="15">
        <v>5</v>
      </c>
      <c r="H22" s="46"/>
      <c r="I22" s="15" t="s">
        <v>20</v>
      </c>
      <c r="J22" s="15" t="s">
        <v>32</v>
      </c>
      <c r="K22" s="15">
        <v>5</v>
      </c>
      <c r="L22" s="46"/>
      <c r="M22" s="15" t="s">
        <v>20</v>
      </c>
      <c r="N22" s="15" t="s">
        <v>32</v>
      </c>
      <c r="O22" s="15">
        <v>5</v>
      </c>
      <c r="P22" s="46"/>
      <c r="Q22" s="15" t="s">
        <v>20</v>
      </c>
      <c r="R22" s="15" t="s">
        <v>32</v>
      </c>
      <c r="S22" s="15">
        <v>5</v>
      </c>
      <c r="T22" s="46"/>
      <c r="U22" s="15" t="s">
        <v>20</v>
      </c>
      <c r="V22" s="15" t="s">
        <v>32</v>
      </c>
      <c r="W22" s="15">
        <v>5</v>
      </c>
      <c r="X22" s="46"/>
      <c r="Y22" s="15" t="s">
        <v>20</v>
      </c>
      <c r="Z22" s="15" t="s">
        <v>32</v>
      </c>
      <c r="AA22" s="15">
        <v>5</v>
      </c>
      <c r="AB22" s="46"/>
      <c r="AC22" s="15" t="s">
        <v>20</v>
      </c>
      <c r="AD22" s="15" t="s">
        <v>32</v>
      </c>
      <c r="AE22" s="15">
        <v>5</v>
      </c>
      <c r="AF22" s="46"/>
    </row>
    <row r="23" spans="1:32" ht="25.5" x14ac:dyDescent="0.2">
      <c r="A23" s="15" t="s">
        <v>25</v>
      </c>
      <c r="B23" s="15" t="s">
        <v>42</v>
      </c>
      <c r="C23" s="15">
        <v>15</v>
      </c>
      <c r="D23" s="46"/>
      <c r="E23" s="15" t="s">
        <v>25</v>
      </c>
      <c r="F23" s="15" t="s">
        <v>42</v>
      </c>
      <c r="G23" s="15">
        <v>15</v>
      </c>
      <c r="H23" s="46"/>
      <c r="I23" s="15" t="s">
        <v>25</v>
      </c>
      <c r="J23" s="15" t="s">
        <v>42</v>
      </c>
      <c r="K23" s="15">
        <v>15</v>
      </c>
      <c r="L23" s="46"/>
      <c r="M23" s="15" t="s">
        <v>25</v>
      </c>
      <c r="N23" s="15" t="s">
        <v>42</v>
      </c>
      <c r="O23" s="15">
        <v>15</v>
      </c>
      <c r="P23" s="46"/>
      <c r="Q23" s="15" t="s">
        <v>25</v>
      </c>
      <c r="R23" s="15" t="s">
        <v>42</v>
      </c>
      <c r="S23" s="15">
        <v>15</v>
      </c>
      <c r="T23" s="46"/>
      <c r="U23" s="15" t="s">
        <v>25</v>
      </c>
      <c r="V23" s="15" t="s">
        <v>42</v>
      </c>
      <c r="W23" s="15">
        <v>15</v>
      </c>
      <c r="X23" s="46"/>
      <c r="Y23" s="15" t="s">
        <v>25</v>
      </c>
      <c r="Z23" s="15" t="s">
        <v>42</v>
      </c>
      <c r="AA23" s="15">
        <v>15</v>
      </c>
      <c r="AB23" s="46"/>
      <c r="AC23" s="15" t="s">
        <v>25</v>
      </c>
      <c r="AD23" s="15" t="s">
        <v>42</v>
      </c>
      <c r="AE23" s="15">
        <v>15</v>
      </c>
      <c r="AF23" s="46"/>
    </row>
    <row r="24" spans="1:32" x14ac:dyDescent="0.2">
      <c r="A24" s="15" t="s">
        <v>38</v>
      </c>
      <c r="B24" s="15" t="s">
        <v>39</v>
      </c>
      <c r="C24" s="15">
        <v>20</v>
      </c>
      <c r="D24" s="47"/>
      <c r="E24" s="15" t="s">
        <v>38</v>
      </c>
      <c r="F24" s="15" t="s">
        <v>39</v>
      </c>
      <c r="G24" s="15">
        <v>20</v>
      </c>
      <c r="H24" s="47"/>
      <c r="I24" s="15" t="s">
        <v>38</v>
      </c>
      <c r="J24" s="15" t="s">
        <v>39</v>
      </c>
      <c r="K24" s="15">
        <v>20</v>
      </c>
      <c r="L24" s="47"/>
      <c r="M24" s="15" t="s">
        <v>38</v>
      </c>
      <c r="N24" s="15" t="s">
        <v>39</v>
      </c>
      <c r="O24" s="15">
        <v>20</v>
      </c>
      <c r="P24" s="47"/>
      <c r="Q24" s="15" t="s">
        <v>38</v>
      </c>
      <c r="R24" s="15" t="s">
        <v>39</v>
      </c>
      <c r="S24" s="15">
        <v>20</v>
      </c>
      <c r="T24" s="47"/>
      <c r="U24" s="15" t="s">
        <v>38</v>
      </c>
      <c r="V24" s="15" t="s">
        <v>39</v>
      </c>
      <c r="W24" s="15">
        <v>20</v>
      </c>
      <c r="X24" s="47"/>
      <c r="Y24" s="15" t="s">
        <v>38</v>
      </c>
      <c r="Z24" s="15" t="s">
        <v>39</v>
      </c>
      <c r="AA24" s="15">
        <v>20</v>
      </c>
      <c r="AB24" s="47"/>
      <c r="AC24" s="15" t="s">
        <v>38</v>
      </c>
      <c r="AD24" s="15" t="s">
        <v>39</v>
      </c>
      <c r="AE24" s="15">
        <v>20</v>
      </c>
      <c r="AF24" s="47"/>
    </row>
    <row r="25" spans="1:32" x14ac:dyDescent="0.2">
      <c r="A25" s="40" t="s">
        <v>17</v>
      </c>
      <c r="B25" s="40"/>
      <c r="C25" s="14">
        <f>SUM(C18:C24)</f>
        <v>150</v>
      </c>
      <c r="D25" s="10"/>
      <c r="E25" s="40" t="s">
        <v>17</v>
      </c>
      <c r="F25" s="40"/>
      <c r="G25" s="14">
        <f>SUM(G18:G24)</f>
        <v>150</v>
      </c>
      <c r="H25" s="10"/>
      <c r="I25" s="40" t="s">
        <v>17</v>
      </c>
      <c r="J25" s="40"/>
      <c r="K25" s="14">
        <f>SUM(K18:K24)</f>
        <v>150</v>
      </c>
      <c r="L25" s="10"/>
      <c r="M25" s="40" t="s">
        <v>17</v>
      </c>
      <c r="N25" s="40"/>
      <c r="O25" s="14">
        <f>SUM(O18:O24)</f>
        <v>150</v>
      </c>
      <c r="P25" s="10"/>
      <c r="Q25" s="40" t="s">
        <v>17</v>
      </c>
      <c r="R25" s="40"/>
      <c r="S25" s="14">
        <f>SUM(S18:S24)</f>
        <v>150</v>
      </c>
      <c r="T25" s="10"/>
      <c r="U25" s="40" t="s">
        <v>17</v>
      </c>
      <c r="V25" s="40"/>
      <c r="W25" s="14">
        <f>SUM(W18:W24)</f>
        <v>150</v>
      </c>
      <c r="X25" s="10"/>
      <c r="Y25" s="40" t="s">
        <v>17</v>
      </c>
      <c r="Z25" s="40"/>
      <c r="AA25" s="14">
        <f>SUM(AA18:AA24)</f>
        <v>150</v>
      </c>
      <c r="AB25" s="10"/>
      <c r="AC25" s="40" t="s">
        <v>17</v>
      </c>
      <c r="AD25" s="40"/>
      <c r="AE25" s="14">
        <f>SUM(AE18:AE24)</f>
        <v>150</v>
      </c>
      <c r="AF25" s="10"/>
    </row>
    <row r="26" spans="1:32" x14ac:dyDescent="0.2">
      <c r="A26" s="23" t="s">
        <v>15</v>
      </c>
      <c r="B26" s="24" t="s">
        <v>23</v>
      </c>
      <c r="C26" s="48" t="s">
        <v>28</v>
      </c>
      <c r="D26" s="48"/>
      <c r="E26" s="23" t="s">
        <v>15</v>
      </c>
      <c r="F26" s="24" t="s">
        <v>23</v>
      </c>
      <c r="G26" s="48" t="s">
        <v>28</v>
      </c>
      <c r="H26" s="48"/>
      <c r="I26" s="23" t="s">
        <v>15</v>
      </c>
      <c r="J26" s="24" t="s">
        <v>23</v>
      </c>
      <c r="K26" s="48" t="s">
        <v>28</v>
      </c>
      <c r="L26" s="48"/>
      <c r="M26" s="23" t="s">
        <v>15</v>
      </c>
      <c r="N26" s="24" t="s">
        <v>23</v>
      </c>
      <c r="O26" s="48" t="s">
        <v>28</v>
      </c>
      <c r="P26" s="48"/>
      <c r="Q26" s="23" t="s">
        <v>15</v>
      </c>
      <c r="R26" s="24" t="s">
        <v>23</v>
      </c>
      <c r="S26" s="48" t="s">
        <v>28</v>
      </c>
      <c r="T26" s="48"/>
      <c r="U26" s="23" t="s">
        <v>15</v>
      </c>
      <c r="V26" s="24" t="s">
        <v>23</v>
      </c>
      <c r="W26" s="48" t="s">
        <v>28</v>
      </c>
      <c r="X26" s="48"/>
      <c r="Y26" s="23" t="s">
        <v>15</v>
      </c>
      <c r="Z26" s="24" t="s">
        <v>23</v>
      </c>
      <c r="AA26" s="48" t="s">
        <v>28</v>
      </c>
      <c r="AB26" s="48"/>
      <c r="AC26" s="23" t="s">
        <v>15</v>
      </c>
      <c r="AD26" s="24" t="s">
        <v>23</v>
      </c>
      <c r="AE26" s="48" t="s">
        <v>28</v>
      </c>
      <c r="AF26" s="48"/>
    </row>
    <row r="27" spans="1:32" ht="25.5" x14ac:dyDescent="0.2">
      <c r="A27" s="15" t="s">
        <v>19</v>
      </c>
      <c r="B27" s="15" t="s">
        <v>36</v>
      </c>
      <c r="C27" s="15">
        <v>50</v>
      </c>
      <c r="D27" s="32">
        <v>0.85</v>
      </c>
      <c r="E27" s="15" t="s">
        <v>19</v>
      </c>
      <c r="F27" s="15" t="s">
        <v>36</v>
      </c>
      <c r="G27" s="15">
        <v>50</v>
      </c>
      <c r="H27" s="32">
        <v>0.85</v>
      </c>
      <c r="I27" s="15" t="s">
        <v>19</v>
      </c>
      <c r="J27" s="15" t="s">
        <v>36</v>
      </c>
      <c r="K27" s="15">
        <v>50</v>
      </c>
      <c r="L27" s="32">
        <v>0.85</v>
      </c>
      <c r="M27" s="15" t="s">
        <v>19</v>
      </c>
      <c r="N27" s="15" t="s">
        <v>36</v>
      </c>
      <c r="O27" s="15">
        <v>50</v>
      </c>
      <c r="P27" s="32">
        <v>0.85</v>
      </c>
      <c r="Q27" s="15" t="s">
        <v>19</v>
      </c>
      <c r="R27" s="15" t="s">
        <v>36</v>
      </c>
      <c r="S27" s="15">
        <v>50</v>
      </c>
      <c r="T27" s="32">
        <v>0.85</v>
      </c>
      <c r="U27" s="15" t="s">
        <v>19</v>
      </c>
      <c r="V27" s="15" t="s">
        <v>36</v>
      </c>
      <c r="W27" s="15">
        <v>50</v>
      </c>
      <c r="X27" s="32">
        <v>0.85</v>
      </c>
      <c r="Y27" s="15" t="s">
        <v>19</v>
      </c>
      <c r="Z27" s="15" t="s">
        <v>36</v>
      </c>
      <c r="AA27" s="15">
        <v>50</v>
      </c>
      <c r="AB27" s="32">
        <v>0.85</v>
      </c>
      <c r="AC27" s="15" t="s">
        <v>19</v>
      </c>
      <c r="AD27" s="15" t="s">
        <v>36</v>
      </c>
      <c r="AE27" s="15">
        <v>50</v>
      </c>
      <c r="AF27" s="32">
        <v>0.85</v>
      </c>
    </row>
    <row r="28" spans="1:32" ht="38.25" x14ac:dyDescent="0.2">
      <c r="A28" s="15" t="s">
        <v>4</v>
      </c>
      <c r="B28" s="15" t="s">
        <v>34</v>
      </c>
      <c r="C28" s="15">
        <v>10</v>
      </c>
      <c r="D28" s="32"/>
      <c r="E28" s="15" t="s">
        <v>4</v>
      </c>
      <c r="F28" s="15" t="s">
        <v>34</v>
      </c>
      <c r="G28" s="15">
        <v>10</v>
      </c>
      <c r="H28" s="32"/>
      <c r="I28" s="15" t="s">
        <v>4</v>
      </c>
      <c r="J28" s="15" t="s">
        <v>34</v>
      </c>
      <c r="K28" s="15">
        <v>10</v>
      </c>
      <c r="L28" s="32"/>
      <c r="M28" s="15" t="s">
        <v>4</v>
      </c>
      <c r="N28" s="15" t="s">
        <v>34</v>
      </c>
      <c r="O28" s="15">
        <v>10</v>
      </c>
      <c r="P28" s="32"/>
      <c r="Q28" s="15" t="s">
        <v>4</v>
      </c>
      <c r="R28" s="15" t="s">
        <v>34</v>
      </c>
      <c r="S28" s="15">
        <v>10</v>
      </c>
      <c r="T28" s="32"/>
      <c r="U28" s="15" t="s">
        <v>4</v>
      </c>
      <c r="V28" s="15" t="s">
        <v>34</v>
      </c>
      <c r="W28" s="15">
        <v>10</v>
      </c>
      <c r="X28" s="32"/>
      <c r="Y28" s="15" t="s">
        <v>4</v>
      </c>
      <c r="Z28" s="15" t="s">
        <v>34</v>
      </c>
      <c r="AA28" s="15">
        <v>10</v>
      </c>
      <c r="AB28" s="32"/>
      <c r="AC28" s="15" t="s">
        <v>4</v>
      </c>
      <c r="AD28" s="15" t="s">
        <v>34</v>
      </c>
      <c r="AE28" s="15">
        <v>10</v>
      </c>
      <c r="AF28" s="32"/>
    </row>
    <row r="29" spans="1:32" x14ac:dyDescent="0.2">
      <c r="A29" s="15" t="s">
        <v>21</v>
      </c>
      <c r="B29" s="15" t="s">
        <v>41</v>
      </c>
      <c r="C29" s="15">
        <v>15</v>
      </c>
      <c r="D29" s="32"/>
      <c r="E29" s="15" t="s">
        <v>21</v>
      </c>
      <c r="F29" s="15" t="s">
        <v>41</v>
      </c>
      <c r="G29" s="15">
        <v>15</v>
      </c>
      <c r="H29" s="32"/>
      <c r="I29" s="15" t="s">
        <v>21</v>
      </c>
      <c r="J29" s="15" t="s">
        <v>41</v>
      </c>
      <c r="K29" s="15">
        <v>15</v>
      </c>
      <c r="L29" s="32"/>
      <c r="M29" s="15" t="s">
        <v>21</v>
      </c>
      <c r="N29" s="15" t="s">
        <v>41</v>
      </c>
      <c r="O29" s="15">
        <v>15</v>
      </c>
      <c r="P29" s="32"/>
      <c r="Q29" s="15" t="s">
        <v>21</v>
      </c>
      <c r="R29" s="15" t="s">
        <v>41</v>
      </c>
      <c r="S29" s="15">
        <v>15</v>
      </c>
      <c r="T29" s="32"/>
      <c r="U29" s="15" t="s">
        <v>21</v>
      </c>
      <c r="V29" s="15" t="s">
        <v>41</v>
      </c>
      <c r="W29" s="15">
        <v>15</v>
      </c>
      <c r="X29" s="32"/>
      <c r="Y29" s="15" t="s">
        <v>21</v>
      </c>
      <c r="Z29" s="15" t="s">
        <v>41</v>
      </c>
      <c r="AA29" s="15">
        <v>15</v>
      </c>
      <c r="AB29" s="32"/>
      <c r="AC29" s="15" t="s">
        <v>21</v>
      </c>
      <c r="AD29" s="15" t="s">
        <v>41</v>
      </c>
      <c r="AE29" s="15">
        <v>15</v>
      </c>
      <c r="AF29" s="32"/>
    </row>
    <row r="30" spans="1:32" x14ac:dyDescent="0.2">
      <c r="A30" s="15" t="s">
        <v>62</v>
      </c>
      <c r="B30" s="15" t="s">
        <v>67</v>
      </c>
      <c r="C30" s="15">
        <v>4</v>
      </c>
      <c r="D30" s="32"/>
      <c r="E30" s="15" t="s">
        <v>62</v>
      </c>
      <c r="F30" s="15" t="s">
        <v>67</v>
      </c>
      <c r="G30" s="15">
        <v>4</v>
      </c>
      <c r="H30" s="32"/>
      <c r="I30" s="15" t="s">
        <v>62</v>
      </c>
      <c r="J30" s="15" t="s">
        <v>67</v>
      </c>
      <c r="K30" s="15">
        <v>4</v>
      </c>
      <c r="L30" s="32"/>
      <c r="M30" s="15" t="s">
        <v>62</v>
      </c>
      <c r="N30" s="15" t="s">
        <v>67</v>
      </c>
      <c r="O30" s="15">
        <v>4</v>
      </c>
      <c r="P30" s="32"/>
      <c r="Q30" s="15" t="s">
        <v>62</v>
      </c>
      <c r="R30" s="15" t="s">
        <v>67</v>
      </c>
      <c r="S30" s="15">
        <v>4</v>
      </c>
      <c r="T30" s="32"/>
      <c r="U30" s="15" t="s">
        <v>62</v>
      </c>
      <c r="V30" s="15" t="s">
        <v>67</v>
      </c>
      <c r="W30" s="15">
        <v>4</v>
      </c>
      <c r="X30" s="32"/>
      <c r="Y30" s="15" t="s">
        <v>62</v>
      </c>
      <c r="Z30" s="15" t="s">
        <v>67</v>
      </c>
      <c r="AA30" s="15">
        <v>4</v>
      </c>
      <c r="AB30" s="32"/>
      <c r="AC30" s="15" t="s">
        <v>62</v>
      </c>
      <c r="AD30" s="15" t="s">
        <v>67</v>
      </c>
      <c r="AE30" s="15">
        <v>4</v>
      </c>
      <c r="AF30" s="32"/>
    </row>
    <row r="31" spans="1:32" ht="25.5" x14ac:dyDescent="0.2">
      <c r="A31" s="15" t="s">
        <v>63</v>
      </c>
      <c r="B31" s="15" t="s">
        <v>65</v>
      </c>
      <c r="C31" s="15">
        <v>8</v>
      </c>
      <c r="D31" s="32"/>
      <c r="E31" s="15" t="s">
        <v>63</v>
      </c>
      <c r="F31" s="15" t="s">
        <v>65</v>
      </c>
      <c r="G31" s="15">
        <v>8</v>
      </c>
      <c r="H31" s="32"/>
      <c r="I31" s="15" t="s">
        <v>63</v>
      </c>
      <c r="J31" s="15" t="s">
        <v>65</v>
      </c>
      <c r="K31" s="15">
        <v>8</v>
      </c>
      <c r="L31" s="32"/>
      <c r="M31" s="15" t="s">
        <v>63</v>
      </c>
      <c r="N31" s="15" t="s">
        <v>65</v>
      </c>
      <c r="O31" s="15">
        <v>8</v>
      </c>
      <c r="P31" s="32"/>
      <c r="Q31" s="15" t="s">
        <v>63</v>
      </c>
      <c r="R31" s="15" t="s">
        <v>65</v>
      </c>
      <c r="S31" s="15">
        <v>8</v>
      </c>
      <c r="T31" s="32"/>
      <c r="U31" s="15" t="s">
        <v>63</v>
      </c>
      <c r="V31" s="15" t="s">
        <v>65</v>
      </c>
      <c r="W31" s="15">
        <v>8</v>
      </c>
      <c r="X31" s="32"/>
      <c r="Y31" s="15" t="s">
        <v>63</v>
      </c>
      <c r="Z31" s="15" t="s">
        <v>65</v>
      </c>
      <c r="AA31" s="15">
        <v>8</v>
      </c>
      <c r="AB31" s="32"/>
      <c r="AC31" s="15" t="s">
        <v>63</v>
      </c>
      <c r="AD31" s="15" t="s">
        <v>65</v>
      </c>
      <c r="AE31" s="15">
        <v>8</v>
      </c>
      <c r="AF31" s="32"/>
    </row>
    <row r="32" spans="1:32" ht="25.5" x14ac:dyDescent="0.2">
      <c r="A32" s="15" t="s">
        <v>64</v>
      </c>
      <c r="B32" s="15" t="s">
        <v>66</v>
      </c>
      <c r="C32" s="15">
        <v>10</v>
      </c>
      <c r="D32" s="32"/>
      <c r="E32" s="15" t="s">
        <v>64</v>
      </c>
      <c r="F32" s="15" t="s">
        <v>66</v>
      </c>
      <c r="G32" s="15">
        <v>10</v>
      </c>
      <c r="H32" s="32"/>
      <c r="I32" s="15" t="s">
        <v>64</v>
      </c>
      <c r="J32" s="15" t="s">
        <v>66</v>
      </c>
      <c r="K32" s="15">
        <v>10</v>
      </c>
      <c r="L32" s="32"/>
      <c r="M32" s="15" t="s">
        <v>64</v>
      </c>
      <c r="N32" s="15" t="s">
        <v>66</v>
      </c>
      <c r="O32" s="15">
        <v>10</v>
      </c>
      <c r="P32" s="32"/>
      <c r="Q32" s="15" t="s">
        <v>64</v>
      </c>
      <c r="R32" s="15" t="s">
        <v>66</v>
      </c>
      <c r="S32" s="15">
        <v>10</v>
      </c>
      <c r="T32" s="32"/>
      <c r="U32" s="15" t="s">
        <v>64</v>
      </c>
      <c r="V32" s="15" t="s">
        <v>66</v>
      </c>
      <c r="W32" s="15">
        <v>10</v>
      </c>
      <c r="X32" s="32"/>
      <c r="Y32" s="15" t="s">
        <v>64</v>
      </c>
      <c r="Z32" s="15" t="s">
        <v>66</v>
      </c>
      <c r="AA32" s="15">
        <v>10</v>
      </c>
      <c r="AB32" s="32"/>
      <c r="AC32" s="15" t="s">
        <v>64</v>
      </c>
      <c r="AD32" s="15" t="s">
        <v>66</v>
      </c>
      <c r="AE32" s="15">
        <v>10</v>
      </c>
      <c r="AF32" s="32"/>
    </row>
    <row r="33" spans="1:32" ht="25.5" x14ac:dyDescent="0.2">
      <c r="A33" s="15" t="s">
        <v>44</v>
      </c>
      <c r="B33" s="15" t="s">
        <v>68</v>
      </c>
      <c r="C33" s="15">
        <v>3</v>
      </c>
      <c r="D33" s="37"/>
      <c r="E33" s="15" t="s">
        <v>44</v>
      </c>
      <c r="F33" s="15" t="s">
        <v>68</v>
      </c>
      <c r="G33" s="15">
        <v>3</v>
      </c>
      <c r="H33" s="37"/>
      <c r="I33" s="15" t="s">
        <v>44</v>
      </c>
      <c r="J33" s="15" t="s">
        <v>68</v>
      </c>
      <c r="K33" s="15">
        <v>3</v>
      </c>
      <c r="L33" s="37"/>
      <c r="M33" s="15" t="s">
        <v>44</v>
      </c>
      <c r="N33" s="15" t="s">
        <v>68</v>
      </c>
      <c r="O33" s="15">
        <v>3</v>
      </c>
      <c r="P33" s="37"/>
      <c r="Q33" s="15" t="s">
        <v>44</v>
      </c>
      <c r="R33" s="15" t="s">
        <v>68</v>
      </c>
      <c r="S33" s="15">
        <v>3</v>
      </c>
      <c r="T33" s="37"/>
      <c r="U33" s="15" t="s">
        <v>44</v>
      </c>
      <c r="V33" s="15" t="s">
        <v>68</v>
      </c>
      <c r="W33" s="15">
        <v>3</v>
      </c>
      <c r="X33" s="37"/>
      <c r="Y33" s="15" t="s">
        <v>44</v>
      </c>
      <c r="Z33" s="15" t="s">
        <v>68</v>
      </c>
      <c r="AA33" s="15">
        <v>3</v>
      </c>
      <c r="AB33" s="37"/>
      <c r="AC33" s="15" t="s">
        <v>44</v>
      </c>
      <c r="AD33" s="15" t="s">
        <v>68</v>
      </c>
      <c r="AE33" s="15">
        <v>3</v>
      </c>
      <c r="AF33" s="37"/>
    </row>
    <row r="34" spans="1:32" x14ac:dyDescent="0.2">
      <c r="A34" s="40" t="s">
        <v>17</v>
      </c>
      <c r="B34" s="40"/>
      <c r="C34" s="14">
        <f>SUM(C27:C33)</f>
        <v>100</v>
      </c>
      <c r="D34" s="10"/>
      <c r="E34" s="40" t="s">
        <v>17</v>
      </c>
      <c r="F34" s="40"/>
      <c r="G34" s="14">
        <f>SUM(G27:G33)</f>
        <v>100</v>
      </c>
      <c r="H34" s="10"/>
      <c r="I34" s="40" t="s">
        <v>17</v>
      </c>
      <c r="J34" s="40"/>
      <c r="K34" s="14">
        <f>SUM(K27:K33)</f>
        <v>100</v>
      </c>
      <c r="L34" s="10"/>
      <c r="M34" s="40" t="s">
        <v>17</v>
      </c>
      <c r="N34" s="40"/>
      <c r="O34" s="14">
        <f>SUM(O27:O33)</f>
        <v>100</v>
      </c>
      <c r="P34" s="10"/>
      <c r="Q34" s="40" t="s">
        <v>17</v>
      </c>
      <c r="R34" s="40"/>
      <c r="S34" s="14">
        <f>SUM(S27:S33)</f>
        <v>100</v>
      </c>
      <c r="T34" s="10"/>
      <c r="U34" s="40" t="s">
        <v>17</v>
      </c>
      <c r="V34" s="40"/>
      <c r="W34" s="14">
        <f>SUM(W27:W33)</f>
        <v>100</v>
      </c>
      <c r="X34" s="10"/>
      <c r="Y34" s="40" t="s">
        <v>17</v>
      </c>
      <c r="Z34" s="40"/>
      <c r="AA34" s="14">
        <f>SUM(AA27:AA33)</f>
        <v>100</v>
      </c>
      <c r="AB34" s="10"/>
      <c r="AC34" s="40" t="s">
        <v>17</v>
      </c>
      <c r="AD34" s="40"/>
      <c r="AE34" s="14">
        <f>SUM(AE27:AE33)</f>
        <v>100</v>
      </c>
      <c r="AF34" s="10"/>
    </row>
    <row r="35" spans="1:32" x14ac:dyDescent="0.2">
      <c r="A35" s="16" t="s">
        <v>15</v>
      </c>
      <c r="B35" s="11" t="s">
        <v>22</v>
      </c>
      <c r="C35" s="35" t="s">
        <v>69</v>
      </c>
      <c r="D35" s="35"/>
      <c r="E35" s="16" t="s">
        <v>15</v>
      </c>
      <c r="F35" s="11" t="s">
        <v>22</v>
      </c>
      <c r="G35" s="35" t="s">
        <v>69</v>
      </c>
      <c r="H35" s="35"/>
      <c r="I35" s="16" t="s">
        <v>15</v>
      </c>
      <c r="J35" s="11" t="s">
        <v>22</v>
      </c>
      <c r="K35" s="35" t="s">
        <v>69</v>
      </c>
      <c r="L35" s="35"/>
      <c r="M35" s="16" t="s">
        <v>15</v>
      </c>
      <c r="N35" s="11" t="s">
        <v>22</v>
      </c>
      <c r="O35" s="35" t="s">
        <v>69</v>
      </c>
      <c r="P35" s="35"/>
      <c r="Q35" s="16" t="s">
        <v>15</v>
      </c>
      <c r="R35" s="11" t="s">
        <v>22</v>
      </c>
      <c r="S35" s="35" t="s">
        <v>69</v>
      </c>
      <c r="T35" s="35"/>
      <c r="U35" s="16" t="s">
        <v>15</v>
      </c>
      <c r="V35" s="11" t="s">
        <v>22</v>
      </c>
      <c r="W35" s="35" t="s">
        <v>69</v>
      </c>
      <c r="X35" s="35"/>
      <c r="Y35" s="16" t="s">
        <v>15</v>
      </c>
      <c r="Z35" s="11" t="s">
        <v>22</v>
      </c>
      <c r="AA35" s="35" t="s">
        <v>69</v>
      </c>
      <c r="AB35" s="35"/>
      <c r="AC35" s="16" t="s">
        <v>15</v>
      </c>
      <c r="AD35" s="11" t="s">
        <v>22</v>
      </c>
      <c r="AE35" s="35" t="s">
        <v>69</v>
      </c>
      <c r="AF35" s="35"/>
    </row>
    <row r="36" spans="1:32" x14ac:dyDescent="0.2">
      <c r="A36" s="9"/>
      <c r="B36" s="9"/>
      <c r="C36" s="9"/>
      <c r="D36" s="17"/>
      <c r="E36" s="9"/>
      <c r="F36" s="9"/>
      <c r="G36" s="9"/>
      <c r="H36" s="17"/>
      <c r="I36" s="9"/>
      <c r="J36" s="9"/>
      <c r="K36" s="9"/>
      <c r="L36" s="17"/>
      <c r="M36" s="9"/>
      <c r="N36" s="9"/>
      <c r="O36" s="9"/>
      <c r="P36" s="17"/>
      <c r="Q36" s="9"/>
      <c r="R36" s="9"/>
      <c r="S36" s="9"/>
      <c r="T36" s="17"/>
      <c r="U36" s="9"/>
      <c r="V36" s="9"/>
      <c r="W36" s="9"/>
      <c r="X36" s="17"/>
      <c r="Y36" s="9"/>
      <c r="Z36" s="9"/>
      <c r="AA36" s="9"/>
      <c r="AB36" s="17"/>
      <c r="AC36" s="9"/>
      <c r="AD36" s="9"/>
      <c r="AE36" s="9"/>
      <c r="AF36" s="17"/>
    </row>
    <row r="37" spans="1:32" x14ac:dyDescent="0.2">
      <c r="A37" s="38" t="s">
        <v>17</v>
      </c>
      <c r="B37" s="39"/>
      <c r="C37" s="12">
        <f>SUM(C36:C36)</f>
        <v>0</v>
      </c>
      <c r="D37" s="13"/>
      <c r="E37" s="38" t="s">
        <v>17</v>
      </c>
      <c r="F37" s="39"/>
      <c r="G37" s="12">
        <f>SUM(G36:G36)</f>
        <v>0</v>
      </c>
      <c r="H37" s="13"/>
      <c r="I37" s="38" t="s">
        <v>17</v>
      </c>
      <c r="J37" s="39"/>
      <c r="K37" s="12">
        <f>SUM(K36:K36)</f>
        <v>0</v>
      </c>
      <c r="L37" s="13"/>
      <c r="M37" s="38" t="s">
        <v>17</v>
      </c>
      <c r="N37" s="39"/>
      <c r="O37" s="12">
        <f>SUM(O36:O36)</f>
        <v>0</v>
      </c>
      <c r="P37" s="13"/>
      <c r="Q37" s="38" t="s">
        <v>17</v>
      </c>
      <c r="R37" s="39"/>
      <c r="S37" s="12">
        <f>SUM(S36:S36)</f>
        <v>0</v>
      </c>
      <c r="T37" s="13"/>
      <c r="U37" s="38" t="s">
        <v>17</v>
      </c>
      <c r="V37" s="39"/>
      <c r="W37" s="12">
        <f>SUM(W36:W36)</f>
        <v>0</v>
      </c>
      <c r="X37" s="13"/>
      <c r="Y37" s="38" t="s">
        <v>17</v>
      </c>
      <c r="Z37" s="39"/>
      <c r="AA37" s="12">
        <f>SUM(AA36:AA36)</f>
        <v>0</v>
      </c>
      <c r="AB37" s="13"/>
      <c r="AC37" s="38" t="s">
        <v>17</v>
      </c>
      <c r="AD37" s="39"/>
      <c r="AE37" s="12">
        <f>SUM(AE36:AE36)</f>
        <v>0</v>
      </c>
      <c r="AF37" s="13"/>
    </row>
    <row r="38" spans="1:32" ht="50.1" customHeight="1" x14ac:dyDescent="0.2">
      <c r="A38" s="36" t="s">
        <v>61</v>
      </c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</row>
  </sheetData>
  <mergeCells count="121">
    <mergeCell ref="E37:F37"/>
    <mergeCell ref="A34:B34"/>
    <mergeCell ref="E1:H1"/>
    <mergeCell ref="E2:H2"/>
    <mergeCell ref="E3:H3"/>
    <mergeCell ref="E4:F4"/>
    <mergeCell ref="A16:B16"/>
    <mergeCell ref="C17:D17"/>
    <mergeCell ref="D18:D24"/>
    <mergeCell ref="A25:B25"/>
    <mergeCell ref="C26:D26"/>
    <mergeCell ref="D27:D33"/>
    <mergeCell ref="C6:D6"/>
    <mergeCell ref="D7:D15"/>
    <mergeCell ref="A37:B37"/>
    <mergeCell ref="A1:D1"/>
    <mergeCell ref="A2:D2"/>
    <mergeCell ref="A3:D3"/>
    <mergeCell ref="A4:B4"/>
    <mergeCell ref="I4:J4"/>
    <mergeCell ref="H27:H33"/>
    <mergeCell ref="E34:F34"/>
    <mergeCell ref="H7:H15"/>
    <mergeCell ref="E16:F16"/>
    <mergeCell ref="G17:H17"/>
    <mergeCell ref="H18:H24"/>
    <mergeCell ref="E25:F25"/>
    <mergeCell ref="G26:H26"/>
    <mergeCell ref="G6:H6"/>
    <mergeCell ref="O17:P17"/>
    <mergeCell ref="P18:P24"/>
    <mergeCell ref="M25:N25"/>
    <mergeCell ref="O26:P26"/>
    <mergeCell ref="O6:P6"/>
    <mergeCell ref="O35:P35"/>
    <mergeCell ref="M37:N37"/>
    <mergeCell ref="I34:J34"/>
    <mergeCell ref="M1:P1"/>
    <mergeCell ref="M2:P2"/>
    <mergeCell ref="M3:P3"/>
    <mergeCell ref="M4:N4"/>
    <mergeCell ref="I16:J16"/>
    <mergeCell ref="K17:L17"/>
    <mergeCell ref="L18:L24"/>
    <mergeCell ref="I25:J25"/>
    <mergeCell ref="K26:L26"/>
    <mergeCell ref="L27:L33"/>
    <mergeCell ref="K6:L6"/>
    <mergeCell ref="L7:L15"/>
    <mergeCell ref="I37:J37"/>
    <mergeCell ref="I1:L1"/>
    <mergeCell ref="I2:L2"/>
    <mergeCell ref="I3:L3"/>
    <mergeCell ref="W6:X6"/>
    <mergeCell ref="W35:X35"/>
    <mergeCell ref="U37:V37"/>
    <mergeCell ref="Q34:R34"/>
    <mergeCell ref="U1:X1"/>
    <mergeCell ref="U2:X2"/>
    <mergeCell ref="U3:X3"/>
    <mergeCell ref="U4:V4"/>
    <mergeCell ref="Q16:R16"/>
    <mergeCell ref="S17:T17"/>
    <mergeCell ref="T18:T24"/>
    <mergeCell ref="Q25:R25"/>
    <mergeCell ref="S26:T26"/>
    <mergeCell ref="T27:T33"/>
    <mergeCell ref="S6:T6"/>
    <mergeCell ref="T7:T15"/>
    <mergeCell ref="S35:T35"/>
    <mergeCell ref="Q37:R37"/>
    <mergeCell ref="Q1:T1"/>
    <mergeCell ref="Q2:T2"/>
    <mergeCell ref="Q3:T3"/>
    <mergeCell ref="Q4:R4"/>
    <mergeCell ref="AE6:AF6"/>
    <mergeCell ref="AE35:AF35"/>
    <mergeCell ref="AC37:AD37"/>
    <mergeCell ref="Y34:Z34"/>
    <mergeCell ref="AC1:AF1"/>
    <mergeCell ref="AC2:AF2"/>
    <mergeCell ref="AC3:AF3"/>
    <mergeCell ref="AC4:AD4"/>
    <mergeCell ref="Y16:Z16"/>
    <mergeCell ref="AA17:AB17"/>
    <mergeCell ref="AB18:AB24"/>
    <mergeCell ref="Y25:Z25"/>
    <mergeCell ref="AA26:AB26"/>
    <mergeCell ref="AB27:AB33"/>
    <mergeCell ref="AA6:AB6"/>
    <mergeCell ref="AB7:AB15"/>
    <mergeCell ref="AA35:AB35"/>
    <mergeCell ref="Y37:Z37"/>
    <mergeCell ref="Y1:AB1"/>
    <mergeCell ref="Y2:AB2"/>
    <mergeCell ref="Y3:AB3"/>
    <mergeCell ref="Y4:Z4"/>
    <mergeCell ref="AF27:AF33"/>
    <mergeCell ref="AC34:AD34"/>
    <mergeCell ref="A38:AF38"/>
    <mergeCell ref="C35:D35"/>
    <mergeCell ref="G35:H35"/>
    <mergeCell ref="K35:L35"/>
    <mergeCell ref="AF7:AF15"/>
    <mergeCell ref="AC16:AD16"/>
    <mergeCell ref="AE17:AF17"/>
    <mergeCell ref="AF18:AF24"/>
    <mergeCell ref="AC25:AD25"/>
    <mergeCell ref="AE26:AF26"/>
    <mergeCell ref="X27:X33"/>
    <mergeCell ref="U34:V34"/>
    <mergeCell ref="X7:X15"/>
    <mergeCell ref="U16:V16"/>
    <mergeCell ref="W17:X17"/>
    <mergeCell ref="X18:X24"/>
    <mergeCell ref="U25:V25"/>
    <mergeCell ref="W26:X26"/>
    <mergeCell ref="P27:P33"/>
    <mergeCell ref="M34:N34"/>
    <mergeCell ref="P7:P15"/>
    <mergeCell ref="M16:N16"/>
  </mergeCells>
  <pageMargins left="0.7" right="0.7" top="0.75" bottom="0.75" header="0.3" footer="0.3"/>
  <pageSetup paperSize="9" scale="91" orientation="portrait" horizontalDpi="300" verticalDpi="300" r:id="rId1"/>
  <drawing r:id="rId2"/>
  <legacyDrawing r:id="rId3"/>
  <controls>
    <mc:AlternateContent xmlns:mc="http://schemas.openxmlformats.org/markup-compatibility/2006">
      <mc:Choice Requires="x14">
        <control shapeId="19457" r:id="rId4" name="Control 1">
          <controlPr defaultSize="0" r:id="rId5">
            <anchor moveWithCells="1">
              <from>
                <xdr:col>28</xdr:col>
                <xdr:colOff>0</xdr:colOff>
                <xdr:row>13</xdr:row>
                <xdr:rowOff>0</xdr:rowOff>
              </from>
              <to>
                <xdr:col>28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57" r:id="rId4" name="Control 1"/>
      </mc:Fallback>
    </mc:AlternateContent>
    <mc:AlternateContent xmlns:mc="http://schemas.openxmlformats.org/markup-compatibility/2006">
      <mc:Choice Requires="x14">
        <control shapeId="19458" r:id="rId6" name="Control 2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58" r:id="rId6" name="Control 2"/>
      </mc:Fallback>
    </mc:AlternateContent>
    <mc:AlternateContent xmlns:mc="http://schemas.openxmlformats.org/markup-compatibility/2006">
      <mc:Choice Requires="x14">
        <control shapeId="19459" r:id="rId7" name="Control 3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59" r:id="rId7" name="Control 3"/>
      </mc:Fallback>
    </mc:AlternateContent>
    <mc:AlternateContent xmlns:mc="http://schemas.openxmlformats.org/markup-compatibility/2006">
      <mc:Choice Requires="x14">
        <control shapeId="19460" r:id="rId8" name="Control 4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0" r:id="rId8" name="Control 4"/>
      </mc:Fallback>
    </mc:AlternateContent>
    <mc:AlternateContent xmlns:mc="http://schemas.openxmlformats.org/markup-compatibility/2006">
      <mc:Choice Requires="x14">
        <control shapeId="19461" r:id="rId9" name="Control 5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1" r:id="rId9" name="Control 5"/>
      </mc:Fallback>
    </mc:AlternateContent>
    <mc:AlternateContent xmlns:mc="http://schemas.openxmlformats.org/markup-compatibility/2006">
      <mc:Choice Requires="x14">
        <control shapeId="19462" r:id="rId10" name="Control 6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2" r:id="rId10" name="Control 6"/>
      </mc:Fallback>
    </mc:AlternateContent>
    <mc:AlternateContent xmlns:mc="http://schemas.openxmlformats.org/markup-compatibility/2006">
      <mc:Choice Requires="x14">
        <control shapeId="19463" r:id="rId11" name="Control 7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3" r:id="rId11" name="Control 7"/>
      </mc:Fallback>
    </mc:AlternateContent>
    <mc:AlternateContent xmlns:mc="http://schemas.openxmlformats.org/markup-compatibility/2006">
      <mc:Choice Requires="x14">
        <control shapeId="19464" r:id="rId12" name="Control 8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4" r:id="rId12" name="Control 8"/>
      </mc:Fallback>
    </mc:AlternateContent>
    <mc:AlternateContent xmlns:mc="http://schemas.openxmlformats.org/markup-compatibility/2006">
      <mc:Choice Requires="x14">
        <control shapeId="19465" r:id="rId13" name="Control 9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5" r:id="rId13" name="Control 9"/>
      </mc:Fallback>
    </mc:AlternateContent>
    <mc:AlternateContent xmlns:mc="http://schemas.openxmlformats.org/markup-compatibility/2006">
      <mc:Choice Requires="x14">
        <control shapeId="19466" r:id="rId14" name="Control 10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6" r:id="rId14" name="Control 10"/>
      </mc:Fallback>
    </mc:AlternateContent>
    <mc:AlternateContent xmlns:mc="http://schemas.openxmlformats.org/markup-compatibility/2006">
      <mc:Choice Requires="x14">
        <control shapeId="19467" r:id="rId15" name="Control 11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7" r:id="rId15" name="Control 11"/>
      </mc:Fallback>
    </mc:AlternateContent>
    <mc:AlternateContent xmlns:mc="http://schemas.openxmlformats.org/markup-compatibility/2006">
      <mc:Choice Requires="x14">
        <control shapeId="19468" r:id="rId16" name="Control 12">
          <controlPr defaultSize="0" r:id="rId5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8" r:id="rId16" name="Control 12"/>
      </mc:Fallback>
    </mc:AlternateContent>
    <mc:AlternateContent xmlns:mc="http://schemas.openxmlformats.org/markup-compatibility/2006">
      <mc:Choice Requires="x14">
        <control shapeId="19469" r:id="rId17" name="Control 13">
          <controlPr defaultSize="0" r:id="rId18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69" r:id="rId17" name="Control 13"/>
      </mc:Fallback>
    </mc:AlternateContent>
    <mc:AlternateContent xmlns:mc="http://schemas.openxmlformats.org/markup-compatibility/2006">
      <mc:Choice Requires="x14">
        <control shapeId="19470" r:id="rId19" name="Control 14">
          <controlPr defaultSize="0" r:id="rId20">
            <anchor moveWithCells="1">
              <from>
                <xdr:col>29</xdr:col>
                <xdr:colOff>0</xdr:colOff>
                <xdr:row>13</xdr:row>
                <xdr:rowOff>0</xdr:rowOff>
              </from>
              <to>
                <xdr:col>29</xdr:col>
                <xdr:colOff>914400</xdr:colOff>
                <xdr:row>13</xdr:row>
                <xdr:rowOff>228600</xdr:rowOff>
              </to>
            </anchor>
          </controlPr>
        </control>
      </mc:Choice>
      <mc:Fallback>
        <control shapeId="19470" r:id="rId19" name="Control 14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MachetaResults</vt:lpstr>
    </vt:vector>
  </TitlesOfParts>
  <Company>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88</dc:title>
  <dc:creator>88</dc:creator>
  <cp:keywords>88</cp:keywords>
  <cp:lastModifiedBy>TEL</cp:lastModifiedBy>
  <cp:lastPrinted>2018-01-15T11:40:56Z</cp:lastPrinted>
  <dcterms:created xsi:type="dcterms:W3CDTF">2005-06-22T10:45:23Z</dcterms:created>
  <dcterms:modified xsi:type="dcterms:W3CDTF">2021-10-14T14:32:13Z</dcterms:modified>
</cp:coreProperties>
</file>