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tabRatio="866" activeTab="0"/>
  </bookViews>
  <sheets>
    <sheet name="RS - Anexa 3.1" sheetId="1" r:id="rId1"/>
    <sheet name="RTR - Anexa 3.2." sheetId="2" r:id="rId2"/>
    <sheet name="RS - Anexa 4.1" sheetId="3" r:id="rId3"/>
    <sheet name="( RTR ) Anexa 4.2." sheetId="4" r:id="rId4"/>
    <sheet name="RS-Anexa 5.1" sheetId="5" r:id="rId5"/>
    <sheet name="RTR-Anexa 5.2" sheetId="6" r:id="rId6"/>
    <sheet name="RS-Anexa 6.1" sheetId="7" r:id="rId7"/>
    <sheet name="RTR-Anexa 6.2" sheetId="8" r:id="rId8"/>
  </sheets>
  <definedNames/>
  <calcPr fullCalcOnLoad="1"/>
</workbook>
</file>

<file path=xl/sharedStrings.xml><?xml version="1.0" encoding="utf-8"?>
<sst xmlns="http://schemas.openxmlformats.org/spreadsheetml/2006/main" count="1172" uniqueCount="72">
  <si>
    <t xml:space="preserve">     IBD</t>
  </si>
  <si>
    <t xml:space="preserve">De la </t>
  </si>
  <si>
    <t>Pana la</t>
  </si>
  <si>
    <t>V</t>
  </si>
  <si>
    <t>S</t>
  </si>
  <si>
    <t>D</t>
  </si>
  <si>
    <t>L</t>
  </si>
  <si>
    <t>Ma</t>
  </si>
  <si>
    <t>J</t>
  </si>
  <si>
    <t>Mi</t>
  </si>
  <si>
    <t>Total zilnic</t>
  </si>
  <si>
    <t xml:space="preserve">Luna </t>
  </si>
  <si>
    <t>Anul</t>
  </si>
  <si>
    <t>Cantitati orare  (MW)</t>
  </si>
  <si>
    <t>Ianuarie</t>
  </si>
  <si>
    <t>Februarie</t>
  </si>
  <si>
    <t>Martie</t>
  </si>
  <si>
    <t>Aprilie</t>
  </si>
  <si>
    <t xml:space="preserve">Situatie  cumulata  lunara </t>
  </si>
  <si>
    <t>Luna</t>
  </si>
  <si>
    <t>Cantitate</t>
  </si>
  <si>
    <t>Pret</t>
  </si>
  <si>
    <t>Contravaloare</t>
  </si>
  <si>
    <t>TVA</t>
  </si>
  <si>
    <t>Total cu TVA</t>
  </si>
  <si>
    <t>lei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</si>
  <si>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</si>
  <si>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</si>
  <si>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</si>
  <si>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</si>
  <si>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</si>
  <si>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</si>
  <si>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</si>
  <si>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</si>
  <si>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</si>
  <si>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Anexa  3. 2.</t>
  </si>
  <si>
    <t>TVA  ( RON )</t>
  </si>
  <si>
    <t>TOTAL ( RON )</t>
  </si>
  <si>
    <t>IBD</t>
  </si>
  <si>
    <t>Rezerva Tertiara Rapida</t>
  </si>
  <si>
    <t>h*MW</t>
  </si>
  <si>
    <t>lei/h*MW</t>
  </si>
  <si>
    <t>Contravaloare    serviciu  ( RON )</t>
  </si>
  <si>
    <r>
      <t>Pret  reglementat</t>
    </r>
    <r>
      <rPr>
        <sz val="12"/>
        <color indexed="8"/>
        <rFont val="Arial"/>
        <family val="2"/>
      </rPr>
      <t xml:space="preserve">  (RON/(h*MW))</t>
    </r>
  </si>
  <si>
    <t>Total cantitate  contractata  (h*MW)</t>
  </si>
  <si>
    <t>Mc</t>
  </si>
  <si>
    <r>
      <t xml:space="preserve"> Anexa  4. 1.</t>
    </r>
    <r>
      <rPr>
        <b/>
        <sz val="12"/>
        <rFont val="Arial"/>
        <family val="2"/>
      </rPr>
      <t xml:space="preserve"> </t>
    </r>
  </si>
  <si>
    <t>Anexa  3. 1.</t>
  </si>
  <si>
    <t>Reglaj secundar</t>
  </si>
  <si>
    <t>Anexa 5.1</t>
  </si>
  <si>
    <t>1-12</t>
  </si>
  <si>
    <t>ian.-dec.</t>
  </si>
  <si>
    <t>SC Complex Energetic Craiova SA</t>
  </si>
  <si>
    <t>Nota:</t>
  </si>
  <si>
    <t>Anexa se va completa corespunzator pt. luna in care exista tranzactii.</t>
  </si>
  <si>
    <t>Cantitati orare de banda de reglaj secundar contractata in baza Procedurii</t>
  </si>
  <si>
    <t>Anexa 5.2</t>
  </si>
  <si>
    <t>Cantitati orare derezerva tertiara rapida contractata in baza Procedurii</t>
  </si>
  <si>
    <t>Rezerva tertiara rapida</t>
  </si>
  <si>
    <t>Anexa 6.1</t>
  </si>
  <si>
    <t>Reglaj Secundar</t>
  </si>
  <si>
    <t>Preturii orare si contravaloarea lunara pentru rezerva tertiara rapida contractata in baza Procedurii</t>
  </si>
  <si>
    <t>Anexa 6.2</t>
  </si>
  <si>
    <t>SC Complexul Energetic Craiova SA</t>
  </si>
  <si>
    <t>Preturi orare si contravaloarea lunara pentru rezerva de reglaj secundar contractata in baza Procedurii</t>
  </si>
  <si>
    <t>SC COMPLEXUL  ENERGETIC  CRAIOVA  SA</t>
  </si>
  <si>
    <t>CN Transelectrica SA</t>
  </si>
  <si>
    <r>
      <t xml:space="preserve"> Anexa  4. 2.</t>
    </r>
    <r>
      <rPr>
        <b/>
        <sz val="12"/>
        <rFont val="Arial"/>
        <family val="2"/>
      </rPr>
      <t xml:space="preserve"> </t>
    </r>
  </si>
  <si>
    <t xml:space="preserve"> Achizitia  de rezerva  tertiara rapida  in regim reglementat pentru perioada  01 Februarie - 31 Decembrie 2011</t>
  </si>
  <si>
    <t xml:space="preserve">  Cantitati orare si contravaloarea  lunara  a  benzii de reglaj secundar  contractate in mod reglementat conform  Deciziei  ANRE  nr. 253 din 27.01.2012</t>
  </si>
  <si>
    <t xml:space="preserve">  Cantitati orare si contravaloarea  lunara  a  rezervei  tertiare  rapide  contractate in mod reglementat conform  Deciziei  ANRE  nr. 253 din 27.01.2012</t>
  </si>
  <si>
    <t xml:space="preserve"> Achizitia  de banda de reglaj secundar in regim reglementat pentru perioada  01 ianuarie - 31 Decembrie 2012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</si>
</sst>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50" xfId="0" applyNumberFormat="1" applyFont="1" applyBorder="1" applyAlignment="1">
      <alignment horizontal="center"/>
    </xf>
    <xf numFmtId="4" fontId="15" fillId="0" borderId="51" xfId="0" applyNumberFormat="1" applyFont="1" applyBorder="1" applyAlignment="1">
      <alignment horizontal="center"/>
    </xf>
    <xf numFmtId="4" fontId="15" fillId="0" borderId="5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" fontId="16" fillId="33" borderId="29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2" fillId="0" borderId="57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4" fillId="0" borderId="0" xfId="0" applyNumberFormat="1" applyFont="1" applyAlignment="1">
      <alignment/>
    </xf>
    <xf numFmtId="0" fontId="0" fillId="0" borderId="29" xfId="0" applyFont="1" applyFill="1" applyBorder="1" applyAlignment="1">
      <alignment/>
    </xf>
    <xf numFmtId="3" fontId="3" fillId="0" borderId="54" xfId="0" applyNumberFormat="1" applyFont="1" applyBorder="1" applyAlignment="1">
      <alignment horizontal="center"/>
    </xf>
    <xf numFmtId="0" fontId="1" fillId="0" borderId="58" xfId="0" applyFont="1" applyBorder="1" applyAlignment="1">
      <alignment/>
    </xf>
    <xf numFmtId="0" fontId="11" fillId="0" borderId="5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0" fontId="1" fillId="0" borderId="6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30" xfId="0" applyFont="1" applyFill="1" applyBorder="1" applyAlignment="1">
      <alignment/>
    </xf>
    <xf numFmtId="3" fontId="12" fillId="0" borderId="63" xfId="0" applyNumberFormat="1" applyFont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65" xfId="0" applyFont="1" applyBorder="1" applyAlignment="1">
      <alignment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3" fillId="0" borderId="0" xfId="0" applyFont="1" applyAlignment="1">
      <alignment horizontal="right"/>
    </xf>
    <xf numFmtId="0" fontId="14" fillId="34" borderId="58" xfId="0" applyFont="1" applyFill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4" fillId="34" borderId="68" xfId="0" applyFont="1" applyFill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3" fontId="3" fillId="0" borderId="80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18" fillId="0" borderId="80" xfId="0" applyNumberFormat="1" applyFont="1" applyBorder="1" applyAlignment="1">
      <alignment horizontal="center"/>
    </xf>
    <xf numFmtId="3" fontId="18" fillId="0" borderId="53" xfId="0" applyNumberFormat="1" applyFont="1" applyBorder="1" applyAlignment="1">
      <alignment horizontal="center"/>
    </xf>
    <xf numFmtId="3" fontId="18" fillId="0" borderId="62" xfId="0" applyNumberFormat="1" applyFont="1" applyBorder="1" applyAlignment="1">
      <alignment horizontal="center"/>
    </xf>
    <xf numFmtId="3" fontId="2" fillId="0" borderId="81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18" fillId="0" borderId="81" xfId="0" applyNumberFormat="1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0" fontId="19" fillId="0" borderId="8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4" fontId="19" fillId="0" borderId="81" xfId="0" applyNumberFormat="1" applyFont="1" applyBorder="1" applyAlignment="1">
      <alignment horizontal="right"/>
    </xf>
    <xf numFmtId="4" fontId="19" fillId="0" borderId="53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0" fontId="18" fillId="0" borderId="82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4" fontId="18" fillId="0" borderId="81" xfId="0" applyNumberFormat="1" applyFont="1" applyBorder="1" applyAlignment="1">
      <alignment horizontal="right"/>
    </xf>
    <xf numFmtId="4" fontId="18" fillId="0" borderId="53" xfId="0" applyNumberFormat="1" applyFont="1" applyBorder="1" applyAlignment="1">
      <alignment horizontal="right"/>
    </xf>
    <xf numFmtId="4" fontId="18" fillId="0" borderId="34" xfId="0" applyNumberFormat="1" applyFont="1" applyBorder="1" applyAlignment="1">
      <alignment horizontal="right"/>
    </xf>
    <xf numFmtId="0" fontId="18" fillId="0" borderId="80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4" fontId="2" fillId="0" borderId="89" xfId="0" applyNumberFormat="1" applyFont="1" applyBorder="1" applyAlignment="1">
      <alignment horizontal="right"/>
    </xf>
    <xf numFmtId="4" fontId="2" fillId="0" borderId="87" xfId="0" applyNumberFormat="1" applyFont="1" applyBorder="1" applyAlignment="1">
      <alignment horizontal="right"/>
    </xf>
    <xf numFmtId="4" fontId="2" fillId="0" borderId="9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34" borderId="83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4" fontId="18" fillId="0" borderId="85" xfId="0" applyNumberFormat="1" applyFont="1" applyBorder="1" applyAlignment="1">
      <alignment horizontal="right"/>
    </xf>
    <xf numFmtId="4" fontId="18" fillId="0" borderId="83" xfId="0" applyNumberFormat="1" applyFont="1" applyBorder="1" applyAlignment="1">
      <alignment horizontal="right"/>
    </xf>
    <xf numFmtId="4" fontId="18" fillId="0" borderId="94" xfId="0" applyNumberFormat="1" applyFont="1" applyBorder="1" applyAlignment="1">
      <alignment horizontal="right"/>
    </xf>
    <xf numFmtId="0" fontId="2" fillId="0" borderId="92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" fontId="2" fillId="0" borderId="92" xfId="0" applyNumberFormat="1" applyFont="1" applyBorder="1" applyAlignment="1">
      <alignment horizontal="right"/>
    </xf>
    <xf numFmtId="4" fontId="2" fillId="0" borderId="78" xfId="0" applyNumberFormat="1" applyFont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4" fontId="19" fillId="0" borderId="95" xfId="0" applyNumberFormat="1" applyFont="1" applyBorder="1" applyAlignment="1">
      <alignment horizontal="right"/>
    </xf>
    <xf numFmtId="4" fontId="19" fillId="0" borderId="96" xfId="0" applyNumberFormat="1" applyFont="1" applyBorder="1" applyAlignment="1">
      <alignment horizontal="right"/>
    </xf>
    <xf numFmtId="0" fontId="14" fillId="0" borderId="73" xfId="0" applyFont="1" applyBorder="1" applyAlignment="1">
      <alignment horizontal="center"/>
    </xf>
    <xf numFmtId="0" fontId="14" fillId="0" borderId="97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98" xfId="0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18" fillId="0" borderId="78" xfId="0" applyNumberFormat="1" applyFont="1" applyBorder="1" applyAlignment="1">
      <alignment horizontal="center"/>
    </xf>
    <xf numFmtId="3" fontId="18" fillId="0" borderId="93" xfId="0" applyNumberFormat="1" applyFont="1" applyBorder="1" applyAlignment="1">
      <alignment horizontal="center"/>
    </xf>
    <xf numFmtId="3" fontId="18" fillId="0" borderId="92" xfId="0" applyNumberFormat="1" applyFont="1" applyBorder="1" applyAlignment="1">
      <alignment horizontal="right"/>
    </xf>
    <xf numFmtId="3" fontId="18" fillId="0" borderId="78" xfId="0" applyNumberFormat="1" applyFont="1" applyBorder="1" applyAlignment="1">
      <alignment horizontal="right"/>
    </xf>
    <xf numFmtId="3" fontId="18" fillId="0" borderId="79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5" width="20.7109375" style="0" customWidth="1"/>
    <col min="6" max="6" width="21.421875" style="0" customWidth="1"/>
    <col min="7" max="14" width="20.7109375" style="0" customWidth="1"/>
  </cols>
  <sheetData>
    <row r="1" spans="1:7" ht="18" customHeight="1">
      <c r="A1" s="83" t="s">
        <v>47</v>
      </c>
      <c r="B1" s="81" t="s">
        <v>71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33" t="s">
        <v>18</v>
      </c>
    </row>
    <row r="5" ht="18" customHeight="1"/>
    <row r="6" ht="18" customHeight="1" thickBot="1"/>
    <row r="7" spans="1:6" ht="18" customHeight="1" thickTop="1">
      <c r="A7" s="159" t="s">
        <v>19</v>
      </c>
      <c r="B7" s="58" t="s">
        <v>20</v>
      </c>
      <c r="C7" s="59" t="s">
        <v>21</v>
      </c>
      <c r="D7" s="60" t="s">
        <v>22</v>
      </c>
      <c r="E7" s="60" t="s">
        <v>23</v>
      </c>
      <c r="F7" s="61" t="s">
        <v>24</v>
      </c>
    </row>
    <row r="8" spans="1:6" ht="18" customHeight="1" thickBot="1">
      <c r="A8" s="160"/>
      <c r="B8" s="62" t="s">
        <v>40</v>
      </c>
      <c r="C8" s="63" t="s">
        <v>41</v>
      </c>
      <c r="D8" s="64" t="s">
        <v>25</v>
      </c>
      <c r="E8" s="64" t="s">
        <v>25</v>
      </c>
      <c r="F8" s="65" t="s">
        <v>25</v>
      </c>
    </row>
    <row r="9" spans="1:6" ht="18" customHeight="1" thickTop="1">
      <c r="A9" s="84" t="s">
        <v>14</v>
      </c>
      <c r="B9" s="67">
        <f>'RS - Anexa 4.1'!AO37</f>
        <v>22320</v>
      </c>
      <c r="C9" s="68">
        <v>63.53</v>
      </c>
      <c r="D9" s="69">
        <f aca="true" t="shared" si="0" ref="D9:D19">ROUND(B9*C9,2)</f>
        <v>1417989.6</v>
      </c>
      <c r="E9" s="69">
        <f aca="true" t="shared" si="1" ref="E9:E20">ROUND(0.24*D9,2)</f>
        <v>340317.5</v>
      </c>
      <c r="F9" s="70">
        <f aca="true" t="shared" si="2" ref="F9:F19">D9+E9</f>
        <v>1758307.1</v>
      </c>
    </row>
    <row r="10" spans="1:6" ht="18" customHeight="1">
      <c r="A10" s="85" t="s">
        <v>15</v>
      </c>
      <c r="B10" s="72">
        <f>'RS - Anexa 4.1'!AO88</f>
        <v>20880</v>
      </c>
      <c r="C10" s="68">
        <v>63.53</v>
      </c>
      <c r="D10" s="73">
        <f t="shared" si="0"/>
        <v>1326506.4</v>
      </c>
      <c r="E10" s="73">
        <f>ROUND(0.24*D10,2)</f>
        <v>318361.54</v>
      </c>
      <c r="F10" s="74">
        <f t="shared" si="2"/>
        <v>1644867.94</v>
      </c>
    </row>
    <row r="11" spans="1:6" ht="18" customHeight="1">
      <c r="A11" s="85" t="s">
        <v>16</v>
      </c>
      <c r="B11" s="72">
        <f>'RS - Anexa 4.1'!AO141</f>
        <v>22290</v>
      </c>
      <c r="C11" s="68">
        <v>63.53</v>
      </c>
      <c r="D11" s="73">
        <f t="shared" si="0"/>
        <v>1416083.7</v>
      </c>
      <c r="E11" s="73">
        <f t="shared" si="1"/>
        <v>339860.09</v>
      </c>
      <c r="F11" s="74">
        <f t="shared" si="2"/>
        <v>1755943.79</v>
      </c>
    </row>
    <row r="12" spans="1:6" ht="18" customHeight="1">
      <c r="A12" s="71" t="s">
        <v>17</v>
      </c>
      <c r="B12" s="72">
        <f>'RS - Anexa 4.1'!AO194</f>
        <v>21600</v>
      </c>
      <c r="C12" s="68">
        <v>63.53</v>
      </c>
      <c r="D12" s="73">
        <f t="shared" si="0"/>
        <v>1372248</v>
      </c>
      <c r="E12" s="73">
        <f t="shared" si="1"/>
        <v>329339.52</v>
      </c>
      <c r="F12" s="74">
        <f t="shared" si="2"/>
        <v>1701587.52</v>
      </c>
    </row>
    <row r="13" spans="1:6" ht="18" customHeight="1">
      <c r="A13" s="71" t="s">
        <v>26</v>
      </c>
      <c r="B13" s="72">
        <f>'RS - Anexa 4.1'!AO247</f>
        <v>22320</v>
      </c>
      <c r="C13" s="68">
        <v>63.53</v>
      </c>
      <c r="D13" s="73">
        <f t="shared" si="0"/>
        <v>1417989.6</v>
      </c>
      <c r="E13" s="73">
        <f t="shared" si="1"/>
        <v>340317.5</v>
      </c>
      <c r="F13" s="74">
        <f t="shared" si="2"/>
        <v>1758307.1</v>
      </c>
    </row>
    <row r="14" spans="1:6" ht="18" customHeight="1">
      <c r="A14" s="71" t="s">
        <v>27</v>
      </c>
      <c r="B14" s="72">
        <f>'RS - Anexa 4.1'!AO300</f>
        <v>21600</v>
      </c>
      <c r="C14" s="68">
        <v>63.53</v>
      </c>
      <c r="D14" s="73">
        <f t="shared" si="0"/>
        <v>1372248</v>
      </c>
      <c r="E14" s="73">
        <f t="shared" si="1"/>
        <v>329339.52</v>
      </c>
      <c r="F14" s="74">
        <f t="shared" si="2"/>
        <v>1701587.52</v>
      </c>
    </row>
    <row r="15" spans="1:6" ht="18" customHeight="1">
      <c r="A15" s="71" t="s">
        <v>28</v>
      </c>
      <c r="B15" s="72">
        <f>'RS - Anexa 4.1'!AO353</f>
        <v>22320</v>
      </c>
      <c r="C15" s="68">
        <v>63.53</v>
      </c>
      <c r="D15" s="73">
        <f t="shared" si="0"/>
        <v>1417989.6</v>
      </c>
      <c r="E15" s="73">
        <f t="shared" si="1"/>
        <v>340317.5</v>
      </c>
      <c r="F15" s="74">
        <f t="shared" si="2"/>
        <v>1758307.1</v>
      </c>
    </row>
    <row r="16" spans="1:6" ht="18" customHeight="1">
      <c r="A16" s="71" t="s">
        <v>29</v>
      </c>
      <c r="B16" s="72">
        <f>'RS - Anexa 4.1'!AO406</f>
        <v>22320</v>
      </c>
      <c r="C16" s="68">
        <v>63.53</v>
      </c>
      <c r="D16" s="73">
        <f t="shared" si="0"/>
        <v>1417989.6</v>
      </c>
      <c r="E16" s="73">
        <f t="shared" si="1"/>
        <v>340317.5</v>
      </c>
      <c r="F16" s="74">
        <f t="shared" si="2"/>
        <v>1758307.1</v>
      </c>
    </row>
    <row r="17" spans="1:6" ht="18" customHeight="1">
      <c r="A17" s="71" t="s">
        <v>30</v>
      </c>
      <c r="B17" s="72">
        <f>'RS - Anexa 4.1'!AO459</f>
        <v>21600</v>
      </c>
      <c r="C17" s="68">
        <v>63.53</v>
      </c>
      <c r="D17" s="73">
        <f t="shared" si="0"/>
        <v>1372248</v>
      </c>
      <c r="E17" s="73">
        <f t="shared" si="1"/>
        <v>329339.52</v>
      </c>
      <c r="F17" s="74">
        <f t="shared" si="2"/>
        <v>1701587.52</v>
      </c>
    </row>
    <row r="18" spans="1:6" ht="18" customHeight="1">
      <c r="A18" s="71" t="s">
        <v>31</v>
      </c>
      <c r="B18" s="72">
        <f>'RS - Anexa 4.1'!AO512</f>
        <v>0</v>
      </c>
      <c r="C18" s="68">
        <v>63.53</v>
      </c>
      <c r="D18" s="73">
        <f t="shared" si="0"/>
        <v>0</v>
      </c>
      <c r="E18" s="73">
        <f t="shared" si="1"/>
        <v>0</v>
      </c>
      <c r="F18" s="74">
        <f t="shared" si="2"/>
        <v>0</v>
      </c>
    </row>
    <row r="19" spans="1:6" ht="18" customHeight="1">
      <c r="A19" s="71" t="s">
        <v>32</v>
      </c>
      <c r="B19" s="72">
        <f>'RS - Anexa 4.1'!AO565</f>
        <v>21600</v>
      </c>
      <c r="C19" s="68">
        <v>63.53</v>
      </c>
      <c r="D19" s="73">
        <f t="shared" si="0"/>
        <v>1372248</v>
      </c>
      <c r="E19" s="73">
        <f t="shared" si="1"/>
        <v>329339.52</v>
      </c>
      <c r="F19" s="74">
        <f t="shared" si="2"/>
        <v>1701587.52</v>
      </c>
    </row>
    <row r="20" spans="1:6" ht="18" customHeight="1" thickBot="1">
      <c r="A20" s="66" t="s">
        <v>33</v>
      </c>
      <c r="B20" s="72">
        <f>'RS - Anexa 4.1'!AO618</f>
        <v>22320</v>
      </c>
      <c r="C20" s="68">
        <v>63.53</v>
      </c>
      <c r="D20" s="75">
        <f>ROUND(B20*C20,2)</f>
        <v>1417989.6</v>
      </c>
      <c r="E20" s="73">
        <f t="shared" si="1"/>
        <v>340317.5</v>
      </c>
      <c r="F20" s="76">
        <f>D20+E20</f>
        <v>1758307.1</v>
      </c>
    </row>
    <row r="21" spans="1:6" ht="18" customHeight="1" thickBot="1">
      <c r="A21" s="77" t="s">
        <v>34</v>
      </c>
      <c r="B21" s="78">
        <f>SUM(B9:B20)</f>
        <v>241170</v>
      </c>
      <c r="C21" s="79"/>
      <c r="D21" s="79">
        <f>SUM(D9:D20)</f>
        <v>15321530.1</v>
      </c>
      <c r="E21" s="79">
        <f>SUM(E9:E20)</f>
        <v>3677167.21</v>
      </c>
      <c r="F21" s="80">
        <f>SUM(F9:F20)</f>
        <v>18998697.31</v>
      </c>
    </row>
    <row r="22" ht="18" customHeight="1" thickTop="1"/>
    <row r="23" spans="1:5" ht="18" customHeight="1">
      <c r="A23" s="161" t="s">
        <v>63</v>
      </c>
      <c r="B23" s="161"/>
      <c r="C23" s="161"/>
      <c r="E23" t="s">
        <v>66</v>
      </c>
    </row>
    <row r="24" ht="18" customHeight="1"/>
    <row r="25" ht="18" customHeight="1"/>
    <row r="26" spans="1:7" ht="15.75">
      <c r="A26" s="81"/>
      <c r="B26" s="81"/>
      <c r="C26" s="81"/>
      <c r="D26" s="81"/>
      <c r="E26" s="81"/>
      <c r="F26" s="81"/>
      <c r="G26" s="82"/>
    </row>
    <row r="27" spans="1:7" ht="15">
      <c r="A27" s="82"/>
      <c r="B27" s="82"/>
      <c r="C27" s="82"/>
      <c r="D27" s="82"/>
      <c r="E27" s="82"/>
      <c r="F27" s="82"/>
      <c r="G27" s="82"/>
    </row>
    <row r="29" ht="12.75">
      <c r="B29" s="135"/>
    </row>
    <row r="32" ht="12.75">
      <c r="G32" s="135"/>
    </row>
    <row r="33" ht="12.75">
      <c r="G33" s="135"/>
    </row>
  </sheetData>
  <sheetProtection/>
  <mergeCells count="2">
    <mergeCell ref="A7:A8"/>
    <mergeCell ref="A23:C23"/>
  </mergeCells>
  <printOptions/>
  <pageMargins left="0.16" right="0.16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29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4" width="20.7109375" style="0" customWidth="1"/>
  </cols>
  <sheetData>
    <row r="1" spans="1:7" ht="18" customHeight="1">
      <c r="A1" s="83" t="s">
        <v>35</v>
      </c>
      <c r="B1" s="81" t="s">
        <v>68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33" t="s">
        <v>18</v>
      </c>
    </row>
    <row r="5" ht="18" customHeight="1"/>
    <row r="6" ht="18" customHeight="1" thickBot="1"/>
    <row r="7" spans="1:6" ht="18" customHeight="1" thickTop="1">
      <c r="A7" s="159" t="s">
        <v>19</v>
      </c>
      <c r="B7" s="58" t="s">
        <v>20</v>
      </c>
      <c r="C7" s="59" t="s">
        <v>21</v>
      </c>
      <c r="D7" s="60" t="s">
        <v>22</v>
      </c>
      <c r="E7" s="60" t="s">
        <v>23</v>
      </c>
      <c r="F7" s="61" t="s">
        <v>24</v>
      </c>
    </row>
    <row r="8" spans="1:6" ht="18" customHeight="1" thickBot="1">
      <c r="A8" s="160"/>
      <c r="B8" s="62" t="s">
        <v>40</v>
      </c>
      <c r="C8" s="63" t="s">
        <v>41</v>
      </c>
      <c r="D8" s="64" t="s">
        <v>25</v>
      </c>
      <c r="E8" s="64" t="s">
        <v>25</v>
      </c>
      <c r="F8" s="65" t="s">
        <v>25</v>
      </c>
    </row>
    <row r="9" spans="1:6" ht="18" customHeight="1" thickTop="1">
      <c r="A9" s="84" t="s">
        <v>14</v>
      </c>
      <c r="B9" s="67">
        <f>'( RTR ) Anexa 4.2.'!AO37</f>
        <v>14880</v>
      </c>
      <c r="C9" s="68">
        <v>31.76</v>
      </c>
      <c r="D9" s="69">
        <f aca="true" t="shared" si="0" ref="D9:D19">ROUND(B9*C9,2)</f>
        <v>472588.8</v>
      </c>
      <c r="E9" s="69">
        <f>ROUND(0.24*D9,2)</f>
        <v>113421.31</v>
      </c>
      <c r="F9" s="70">
        <f aca="true" t="shared" si="1" ref="F9:F19">D9+E9</f>
        <v>586010.11</v>
      </c>
    </row>
    <row r="10" spans="1:6" ht="18" customHeight="1">
      <c r="A10" s="85" t="s">
        <v>15</v>
      </c>
      <c r="B10" s="72">
        <f>'( RTR ) Anexa 4.2.'!AO88</f>
        <v>13920</v>
      </c>
      <c r="C10" s="68">
        <v>31.76</v>
      </c>
      <c r="D10" s="73">
        <f t="shared" si="0"/>
        <v>442099.2</v>
      </c>
      <c r="E10" s="73">
        <f>ROUND(0.24*D10,2)</f>
        <v>106103.81</v>
      </c>
      <c r="F10" s="74">
        <f t="shared" si="1"/>
        <v>548203.01</v>
      </c>
    </row>
    <row r="11" spans="1:6" ht="18" customHeight="1">
      <c r="A11" s="85" t="s">
        <v>16</v>
      </c>
      <c r="B11" s="72">
        <f>'( RTR ) Anexa 4.2.'!AO141</f>
        <v>10530</v>
      </c>
      <c r="C11" s="68">
        <v>31.76</v>
      </c>
      <c r="D11" s="73">
        <f t="shared" si="0"/>
        <v>334432.8</v>
      </c>
      <c r="E11" s="73">
        <f aca="true" t="shared" si="2" ref="E11:E20">ROUND(0.24*D11,2)</f>
        <v>80263.87</v>
      </c>
      <c r="F11" s="74">
        <f t="shared" si="1"/>
        <v>414696.67</v>
      </c>
    </row>
    <row r="12" spans="1:6" ht="18" customHeight="1">
      <c r="A12" s="71" t="s">
        <v>17</v>
      </c>
      <c r="B12" s="72">
        <f>'( RTR ) Anexa 4.2.'!AO194</f>
        <v>14400</v>
      </c>
      <c r="C12" s="68">
        <v>31.76</v>
      </c>
      <c r="D12" s="73">
        <f t="shared" si="0"/>
        <v>457344</v>
      </c>
      <c r="E12" s="73">
        <f t="shared" si="2"/>
        <v>109762.56</v>
      </c>
      <c r="F12" s="74">
        <f t="shared" si="1"/>
        <v>567106.56</v>
      </c>
    </row>
    <row r="13" spans="1:6" ht="18" customHeight="1">
      <c r="A13" s="71" t="s">
        <v>26</v>
      </c>
      <c r="B13" s="72">
        <f>'( RTR ) Anexa 4.2.'!AO247</f>
        <v>14880</v>
      </c>
      <c r="C13" s="68">
        <v>31.76</v>
      </c>
      <c r="D13" s="73">
        <f t="shared" si="0"/>
        <v>472588.8</v>
      </c>
      <c r="E13" s="73">
        <f t="shared" si="2"/>
        <v>113421.31</v>
      </c>
      <c r="F13" s="74">
        <f t="shared" si="1"/>
        <v>586010.11</v>
      </c>
    </row>
    <row r="14" spans="1:6" ht="18" customHeight="1">
      <c r="A14" s="71" t="s">
        <v>27</v>
      </c>
      <c r="B14" s="72">
        <f>'( RTR ) Anexa 4.2.'!AO300</f>
        <v>14400</v>
      </c>
      <c r="C14" s="68">
        <v>31.76</v>
      </c>
      <c r="D14" s="73">
        <f t="shared" si="0"/>
        <v>457344</v>
      </c>
      <c r="E14" s="73">
        <f t="shared" si="2"/>
        <v>109762.56</v>
      </c>
      <c r="F14" s="74">
        <f t="shared" si="1"/>
        <v>567106.56</v>
      </c>
    </row>
    <row r="15" spans="1:6" ht="18" customHeight="1">
      <c r="A15" s="71" t="s">
        <v>28</v>
      </c>
      <c r="B15" s="72">
        <f>'( RTR ) Anexa 4.2.'!AO353</f>
        <v>14880</v>
      </c>
      <c r="C15" s="68">
        <v>31.76</v>
      </c>
      <c r="D15" s="73">
        <f t="shared" si="0"/>
        <v>472588.8</v>
      </c>
      <c r="E15" s="73">
        <f t="shared" si="2"/>
        <v>113421.31</v>
      </c>
      <c r="F15" s="74">
        <f t="shared" si="1"/>
        <v>586010.11</v>
      </c>
    </row>
    <row r="16" spans="1:6" ht="18" customHeight="1">
      <c r="A16" s="71" t="s">
        <v>29</v>
      </c>
      <c r="B16" s="72">
        <f>'( RTR ) Anexa 4.2.'!AO406</f>
        <v>14880</v>
      </c>
      <c r="C16" s="68">
        <v>31.76</v>
      </c>
      <c r="D16" s="73">
        <f t="shared" si="0"/>
        <v>472588.8</v>
      </c>
      <c r="E16" s="73">
        <f t="shared" si="2"/>
        <v>113421.31</v>
      </c>
      <c r="F16" s="74">
        <f t="shared" si="1"/>
        <v>586010.11</v>
      </c>
    </row>
    <row r="17" spans="1:6" ht="18" customHeight="1">
      <c r="A17" s="71" t="s">
        <v>30</v>
      </c>
      <c r="B17" s="72">
        <f>'( RTR ) Anexa 4.2.'!AO459</f>
        <v>14400</v>
      </c>
      <c r="C17" s="68">
        <v>31.76</v>
      </c>
      <c r="D17" s="73">
        <f t="shared" si="0"/>
        <v>457344</v>
      </c>
      <c r="E17" s="73">
        <f t="shared" si="2"/>
        <v>109762.56</v>
      </c>
      <c r="F17" s="74">
        <f t="shared" si="1"/>
        <v>567106.56</v>
      </c>
    </row>
    <row r="18" spans="1:6" ht="18" customHeight="1">
      <c r="A18" s="71" t="s">
        <v>31</v>
      </c>
      <c r="B18" s="72">
        <f>'( RTR ) Anexa 4.2.'!AO512</f>
        <v>14900</v>
      </c>
      <c r="C18" s="68">
        <v>31.76</v>
      </c>
      <c r="D18" s="73">
        <f t="shared" si="0"/>
        <v>473224</v>
      </c>
      <c r="E18" s="73">
        <f t="shared" si="2"/>
        <v>113573.76</v>
      </c>
      <c r="F18" s="74">
        <f t="shared" si="1"/>
        <v>586797.76</v>
      </c>
    </row>
    <row r="19" spans="1:6" ht="18" customHeight="1">
      <c r="A19" s="71" t="s">
        <v>32</v>
      </c>
      <c r="B19" s="72">
        <f>'( RTR ) Anexa 4.2.'!AO565</f>
        <v>14400</v>
      </c>
      <c r="C19" s="68">
        <v>31.76</v>
      </c>
      <c r="D19" s="73">
        <f t="shared" si="0"/>
        <v>457344</v>
      </c>
      <c r="E19" s="73">
        <f t="shared" si="2"/>
        <v>109762.56</v>
      </c>
      <c r="F19" s="74">
        <f t="shared" si="1"/>
        <v>567106.56</v>
      </c>
    </row>
    <row r="20" spans="1:6" ht="18" customHeight="1" thickBot="1">
      <c r="A20" s="66" t="s">
        <v>33</v>
      </c>
      <c r="B20" s="72">
        <f>'( RTR ) Anexa 4.2.'!AO618</f>
        <v>14880</v>
      </c>
      <c r="C20" s="68">
        <v>31.76</v>
      </c>
      <c r="D20" s="75">
        <f>ROUND(B20*C20,2)</f>
        <v>472588.8</v>
      </c>
      <c r="E20" s="75">
        <f t="shared" si="2"/>
        <v>113421.31</v>
      </c>
      <c r="F20" s="76">
        <f>D20+E20</f>
        <v>586010.11</v>
      </c>
    </row>
    <row r="21" spans="1:6" ht="18" customHeight="1" thickBot="1">
      <c r="A21" s="77" t="s">
        <v>34</v>
      </c>
      <c r="B21" s="78">
        <f>SUM(B9:B20)</f>
        <v>171350</v>
      </c>
      <c r="C21" s="79"/>
      <c r="D21" s="79">
        <f>SUM(D9:D20)</f>
        <v>5442075.999999999</v>
      </c>
      <c r="E21" s="79">
        <f>SUM(E9:E20)</f>
        <v>1306098.2300000002</v>
      </c>
      <c r="F21" s="80">
        <f>SUM(F9:F20)</f>
        <v>6748174.230000001</v>
      </c>
    </row>
    <row r="22" ht="18" customHeight="1" thickTop="1"/>
    <row r="23" ht="18" customHeight="1"/>
    <row r="24" ht="18" customHeight="1"/>
    <row r="25" ht="18" customHeight="1"/>
    <row r="26" spans="1:7" ht="15.75">
      <c r="A26" s="81"/>
      <c r="B26" s="81"/>
      <c r="C26" s="81"/>
      <c r="D26" s="81"/>
      <c r="E26" s="81"/>
      <c r="F26" s="81"/>
      <c r="G26" s="82"/>
    </row>
    <row r="27" spans="1:7" ht="15">
      <c r="A27" s="82"/>
      <c r="B27" s="82"/>
      <c r="C27" s="82"/>
      <c r="D27" s="82"/>
      <c r="E27" s="82"/>
      <c r="F27" s="82"/>
      <c r="G27" s="82"/>
    </row>
    <row r="29" ht="12.75">
      <c r="B29" s="135"/>
    </row>
  </sheetData>
  <sheetProtection/>
  <mergeCells count="1">
    <mergeCell ref="A7:A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&amp;R&amp;12I</oddHeader>
    <oddFooter>&amp;L&amp;18SC  COMPLEXUL ENERGETIC CRAIOVA SA&amp;R&amp;18CN  TRANSELECTRICA 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634"/>
  <sheetViews>
    <sheetView zoomScale="75" zoomScaleNormal="75" workbookViewId="0" topLeftCell="A61">
      <selection activeCell="AG90" sqref="AG90"/>
    </sheetView>
  </sheetViews>
  <sheetFormatPr defaultColWidth="9.140625" defaultRowHeight="12.75"/>
  <cols>
    <col min="1" max="33" width="6.7109375" style="0" customWidth="1"/>
    <col min="41" max="41" width="10.421875" style="0" bestFit="1" customWidth="1"/>
  </cols>
  <sheetData>
    <row r="1" spans="1:42" ht="18">
      <c r="A1" s="162" t="s">
        <v>46</v>
      </c>
      <c r="B1" s="162"/>
      <c r="C1" s="134">
        <v>1</v>
      </c>
      <c r="D1" s="16" t="s">
        <v>69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  <c r="AP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2" ht="15.75">
      <c r="A4" s="163" t="s">
        <v>11</v>
      </c>
      <c r="B4" s="163"/>
      <c r="C4" s="163"/>
      <c r="D4" s="163"/>
      <c r="E4" s="163"/>
      <c r="F4" s="164" t="s">
        <v>14</v>
      </c>
      <c r="G4" s="164"/>
      <c r="H4" s="16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>
      <c r="A5" s="165" t="s">
        <v>12</v>
      </c>
      <c r="B5" s="165"/>
      <c r="C5" s="165"/>
      <c r="D5" s="165"/>
      <c r="E5" s="165"/>
      <c r="F5" s="166">
        <v>2012</v>
      </c>
      <c r="G5" s="167"/>
      <c r="H5" s="16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  <c r="AP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169" t="s">
        <v>39</v>
      </c>
      <c r="B8" s="170"/>
      <c r="C8" s="171"/>
      <c r="D8" s="171"/>
      <c r="E8" s="171"/>
      <c r="F8" s="169" t="s">
        <v>65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2"/>
    </row>
    <row r="9" spans="1:33" ht="15.75" thickBot="1">
      <c r="A9" s="173" t="s">
        <v>0</v>
      </c>
      <c r="B9" s="174"/>
      <c r="C9" s="175" t="s">
        <v>13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7"/>
    </row>
    <row r="10" spans="1:33" ht="13.5" thickTop="1">
      <c r="A10" s="45" t="s">
        <v>1</v>
      </c>
      <c r="B10" s="46" t="s">
        <v>2</v>
      </c>
      <c r="C10" s="90">
        <v>1</v>
      </c>
      <c r="D10" s="91">
        <v>2</v>
      </c>
      <c r="E10" s="107">
        <v>3</v>
      </c>
      <c r="F10" s="107">
        <v>4</v>
      </c>
      <c r="G10" s="91">
        <v>5</v>
      </c>
      <c r="H10" s="91">
        <v>6</v>
      </c>
      <c r="I10" s="91">
        <v>7</v>
      </c>
      <c r="J10" s="91">
        <v>8</v>
      </c>
      <c r="K10" s="91">
        <v>9</v>
      </c>
      <c r="L10" s="107">
        <v>10</v>
      </c>
      <c r="M10" s="107">
        <v>11</v>
      </c>
      <c r="N10" s="91">
        <v>12</v>
      </c>
      <c r="O10" s="91">
        <v>13</v>
      </c>
      <c r="P10" s="91">
        <v>14</v>
      </c>
      <c r="Q10" s="91">
        <v>15</v>
      </c>
      <c r="R10" s="91">
        <v>16</v>
      </c>
      <c r="S10" s="107">
        <v>17</v>
      </c>
      <c r="T10" s="107">
        <v>18</v>
      </c>
      <c r="U10" s="91">
        <v>19</v>
      </c>
      <c r="V10" s="91">
        <v>20</v>
      </c>
      <c r="W10" s="91">
        <v>21</v>
      </c>
      <c r="X10" s="91">
        <v>22</v>
      </c>
      <c r="Y10" s="91">
        <v>23</v>
      </c>
      <c r="Z10" s="107">
        <v>24</v>
      </c>
      <c r="AA10" s="107">
        <v>25</v>
      </c>
      <c r="AB10" s="91">
        <v>26</v>
      </c>
      <c r="AC10" s="91">
        <v>27</v>
      </c>
      <c r="AD10" s="91">
        <v>28</v>
      </c>
      <c r="AE10" s="91">
        <v>29</v>
      </c>
      <c r="AF10" s="92">
        <v>30</v>
      </c>
      <c r="AG10" s="112">
        <v>31</v>
      </c>
    </row>
    <row r="11" spans="1:33" ht="13.5" thickBot="1">
      <c r="A11" s="1"/>
      <c r="B11" s="2"/>
      <c r="C11" s="94" t="s">
        <v>5</v>
      </c>
      <c r="D11" s="95" t="s">
        <v>6</v>
      </c>
      <c r="E11" s="108" t="s">
        <v>7</v>
      </c>
      <c r="F11" s="108" t="s">
        <v>9</v>
      </c>
      <c r="G11" s="95" t="s">
        <v>8</v>
      </c>
      <c r="H11" s="95" t="s">
        <v>3</v>
      </c>
      <c r="I11" s="96" t="s">
        <v>4</v>
      </c>
      <c r="J11" s="95" t="s">
        <v>5</v>
      </c>
      <c r="K11" s="95" t="s">
        <v>8</v>
      </c>
      <c r="L11" s="108" t="s">
        <v>7</v>
      </c>
      <c r="M11" s="108" t="s">
        <v>9</v>
      </c>
      <c r="N11" s="95" t="s">
        <v>8</v>
      </c>
      <c r="O11" s="95" t="s">
        <v>3</v>
      </c>
      <c r="P11" s="95" t="s">
        <v>4</v>
      </c>
      <c r="Q11" s="95" t="s">
        <v>5</v>
      </c>
      <c r="R11" s="95" t="s">
        <v>6</v>
      </c>
      <c r="S11" s="108" t="s">
        <v>7</v>
      </c>
      <c r="T11" s="108" t="s">
        <v>9</v>
      </c>
      <c r="U11" s="95" t="s">
        <v>8</v>
      </c>
      <c r="V11" s="95" t="s">
        <v>3</v>
      </c>
      <c r="W11" s="95" t="s">
        <v>4</v>
      </c>
      <c r="X11" s="95" t="s">
        <v>5</v>
      </c>
      <c r="Y11" s="95" t="s">
        <v>6</v>
      </c>
      <c r="Z11" s="108" t="s">
        <v>7</v>
      </c>
      <c r="AA11" s="108" t="s">
        <v>9</v>
      </c>
      <c r="AB11" s="95" t="s">
        <v>8</v>
      </c>
      <c r="AC11" s="95" t="s">
        <v>3</v>
      </c>
      <c r="AD11" s="95" t="s">
        <v>4</v>
      </c>
      <c r="AE11" s="95" t="s">
        <v>5</v>
      </c>
      <c r="AF11" s="95" t="s">
        <v>6</v>
      </c>
      <c r="AG11" s="113" t="s">
        <v>7</v>
      </c>
    </row>
    <row r="12" spans="1:33" ht="14.25">
      <c r="A12" s="4">
        <v>0</v>
      </c>
      <c r="B12" s="5">
        <v>1</v>
      </c>
      <c r="C12" s="98">
        <v>30</v>
      </c>
      <c r="D12" s="98">
        <v>30</v>
      </c>
      <c r="E12" s="109">
        <v>30</v>
      </c>
      <c r="F12" s="109">
        <v>30</v>
      </c>
      <c r="G12" s="98">
        <v>30</v>
      </c>
      <c r="H12" s="98">
        <v>30</v>
      </c>
      <c r="I12" s="98">
        <v>30</v>
      </c>
      <c r="J12" s="98">
        <v>30</v>
      </c>
      <c r="K12" s="98">
        <v>30</v>
      </c>
      <c r="L12" s="109">
        <v>30</v>
      </c>
      <c r="M12" s="109">
        <v>30</v>
      </c>
      <c r="N12" s="98">
        <v>30</v>
      </c>
      <c r="O12" s="98">
        <v>30</v>
      </c>
      <c r="P12" s="98">
        <v>30</v>
      </c>
      <c r="Q12" s="98">
        <v>30</v>
      </c>
      <c r="R12" s="98">
        <v>30</v>
      </c>
      <c r="S12" s="109">
        <v>30</v>
      </c>
      <c r="T12" s="109">
        <v>30</v>
      </c>
      <c r="U12" s="98">
        <v>30</v>
      </c>
      <c r="V12" s="98">
        <v>30</v>
      </c>
      <c r="W12" s="98">
        <v>30</v>
      </c>
      <c r="X12" s="98">
        <v>30</v>
      </c>
      <c r="Y12" s="98">
        <v>30</v>
      </c>
      <c r="Z12" s="109">
        <v>30</v>
      </c>
      <c r="AA12" s="109">
        <v>30</v>
      </c>
      <c r="AB12" s="98">
        <v>30</v>
      </c>
      <c r="AC12" s="98">
        <v>30</v>
      </c>
      <c r="AD12" s="98">
        <v>30</v>
      </c>
      <c r="AE12" s="98">
        <v>30</v>
      </c>
      <c r="AF12" s="99">
        <v>30</v>
      </c>
      <c r="AG12" s="114">
        <v>30</v>
      </c>
    </row>
    <row r="13" spans="1:33" ht="14.25">
      <c r="A13" s="6">
        <v>1</v>
      </c>
      <c r="B13" s="7">
        <v>2</v>
      </c>
      <c r="C13" s="101">
        <v>30</v>
      </c>
      <c r="D13" s="101">
        <v>30</v>
      </c>
      <c r="E13" s="110">
        <v>30</v>
      </c>
      <c r="F13" s="110">
        <v>30</v>
      </c>
      <c r="G13" s="101">
        <v>30</v>
      </c>
      <c r="H13" s="101">
        <v>30</v>
      </c>
      <c r="I13" s="101">
        <v>30</v>
      </c>
      <c r="J13" s="101">
        <v>30</v>
      </c>
      <c r="K13" s="101">
        <v>30</v>
      </c>
      <c r="L13" s="110">
        <v>30</v>
      </c>
      <c r="M13" s="110">
        <v>30</v>
      </c>
      <c r="N13" s="101">
        <v>30</v>
      </c>
      <c r="O13" s="101">
        <v>30</v>
      </c>
      <c r="P13" s="101">
        <v>30</v>
      </c>
      <c r="Q13" s="101">
        <v>30</v>
      </c>
      <c r="R13" s="101">
        <v>30</v>
      </c>
      <c r="S13" s="110">
        <v>30</v>
      </c>
      <c r="T13" s="110">
        <v>30</v>
      </c>
      <c r="U13" s="101">
        <v>30</v>
      </c>
      <c r="V13" s="101">
        <v>30</v>
      </c>
      <c r="W13" s="101">
        <v>30</v>
      </c>
      <c r="X13" s="101">
        <v>30</v>
      </c>
      <c r="Y13" s="101">
        <v>30</v>
      </c>
      <c r="Z13" s="110">
        <v>30</v>
      </c>
      <c r="AA13" s="110">
        <v>30</v>
      </c>
      <c r="AB13" s="101">
        <v>30</v>
      </c>
      <c r="AC13" s="101">
        <v>30</v>
      </c>
      <c r="AD13" s="101">
        <v>30</v>
      </c>
      <c r="AE13" s="101">
        <v>30</v>
      </c>
      <c r="AF13" s="102">
        <v>30</v>
      </c>
      <c r="AG13" s="115">
        <v>30</v>
      </c>
    </row>
    <row r="14" spans="1:33" ht="14.25">
      <c r="A14" s="6">
        <v>2</v>
      </c>
      <c r="B14" s="7">
        <v>3</v>
      </c>
      <c r="C14" s="101">
        <v>30</v>
      </c>
      <c r="D14" s="101">
        <v>30</v>
      </c>
      <c r="E14" s="110">
        <v>30</v>
      </c>
      <c r="F14" s="110">
        <v>30</v>
      </c>
      <c r="G14" s="101">
        <v>30</v>
      </c>
      <c r="H14" s="101">
        <v>30</v>
      </c>
      <c r="I14" s="101">
        <v>30</v>
      </c>
      <c r="J14" s="101">
        <v>30</v>
      </c>
      <c r="K14" s="101">
        <v>30</v>
      </c>
      <c r="L14" s="110">
        <v>30</v>
      </c>
      <c r="M14" s="110">
        <v>30</v>
      </c>
      <c r="N14" s="101">
        <v>30</v>
      </c>
      <c r="O14" s="101">
        <v>30</v>
      </c>
      <c r="P14" s="101">
        <v>30</v>
      </c>
      <c r="Q14" s="101">
        <v>30</v>
      </c>
      <c r="R14" s="101">
        <v>30</v>
      </c>
      <c r="S14" s="110">
        <v>30</v>
      </c>
      <c r="T14" s="110">
        <v>30</v>
      </c>
      <c r="U14" s="101">
        <v>30</v>
      </c>
      <c r="V14" s="101">
        <v>30</v>
      </c>
      <c r="W14" s="101">
        <v>30</v>
      </c>
      <c r="X14" s="101">
        <v>30</v>
      </c>
      <c r="Y14" s="101">
        <v>30</v>
      </c>
      <c r="Z14" s="110">
        <v>30</v>
      </c>
      <c r="AA14" s="110">
        <v>30</v>
      </c>
      <c r="AB14" s="101">
        <v>30</v>
      </c>
      <c r="AC14" s="101">
        <v>30</v>
      </c>
      <c r="AD14" s="101">
        <v>30</v>
      </c>
      <c r="AE14" s="101">
        <v>30</v>
      </c>
      <c r="AF14" s="102">
        <v>30</v>
      </c>
      <c r="AG14" s="115">
        <v>30</v>
      </c>
    </row>
    <row r="15" spans="1:33" ht="14.25">
      <c r="A15" s="6">
        <v>3</v>
      </c>
      <c r="B15" s="7">
        <v>4</v>
      </c>
      <c r="C15" s="101">
        <v>30</v>
      </c>
      <c r="D15" s="101">
        <v>30</v>
      </c>
      <c r="E15" s="110">
        <v>30</v>
      </c>
      <c r="F15" s="110">
        <v>30</v>
      </c>
      <c r="G15" s="101">
        <v>30</v>
      </c>
      <c r="H15" s="101">
        <v>30</v>
      </c>
      <c r="I15" s="101">
        <v>30</v>
      </c>
      <c r="J15" s="101">
        <v>30</v>
      </c>
      <c r="K15" s="101">
        <v>30</v>
      </c>
      <c r="L15" s="110">
        <v>30</v>
      </c>
      <c r="M15" s="110">
        <v>30</v>
      </c>
      <c r="N15" s="101">
        <v>30</v>
      </c>
      <c r="O15" s="101">
        <v>30</v>
      </c>
      <c r="P15" s="101">
        <v>30</v>
      </c>
      <c r="Q15" s="101">
        <v>30</v>
      </c>
      <c r="R15" s="101">
        <v>30</v>
      </c>
      <c r="S15" s="110">
        <v>30</v>
      </c>
      <c r="T15" s="110">
        <v>30</v>
      </c>
      <c r="U15" s="101">
        <v>30</v>
      </c>
      <c r="V15" s="101">
        <v>30</v>
      </c>
      <c r="W15" s="101">
        <v>30</v>
      </c>
      <c r="X15" s="101">
        <v>30</v>
      </c>
      <c r="Y15" s="101">
        <v>30</v>
      </c>
      <c r="Z15" s="110">
        <v>30</v>
      </c>
      <c r="AA15" s="110">
        <v>30</v>
      </c>
      <c r="AB15" s="101">
        <v>30</v>
      </c>
      <c r="AC15" s="101">
        <v>30</v>
      </c>
      <c r="AD15" s="101">
        <v>30</v>
      </c>
      <c r="AE15" s="101">
        <v>30</v>
      </c>
      <c r="AF15" s="102">
        <v>30</v>
      </c>
      <c r="AG15" s="115">
        <v>30</v>
      </c>
    </row>
    <row r="16" spans="1:33" ht="14.25">
      <c r="A16" s="6">
        <v>4</v>
      </c>
      <c r="B16" s="7">
        <v>5</v>
      </c>
      <c r="C16" s="101">
        <v>30</v>
      </c>
      <c r="D16" s="101">
        <v>30</v>
      </c>
      <c r="E16" s="110">
        <v>30</v>
      </c>
      <c r="F16" s="110">
        <v>30</v>
      </c>
      <c r="G16" s="101">
        <v>30</v>
      </c>
      <c r="H16" s="101">
        <v>30</v>
      </c>
      <c r="I16" s="101">
        <v>30</v>
      </c>
      <c r="J16" s="101">
        <v>30</v>
      </c>
      <c r="K16" s="101">
        <v>30</v>
      </c>
      <c r="L16" s="110">
        <v>30</v>
      </c>
      <c r="M16" s="110">
        <v>30</v>
      </c>
      <c r="N16" s="101">
        <v>30</v>
      </c>
      <c r="O16" s="101">
        <v>30</v>
      </c>
      <c r="P16" s="101">
        <v>30</v>
      </c>
      <c r="Q16" s="101">
        <v>30</v>
      </c>
      <c r="R16" s="101">
        <v>30</v>
      </c>
      <c r="S16" s="110">
        <v>30</v>
      </c>
      <c r="T16" s="110">
        <v>30</v>
      </c>
      <c r="U16" s="101">
        <v>30</v>
      </c>
      <c r="V16" s="101">
        <v>30</v>
      </c>
      <c r="W16" s="101">
        <v>30</v>
      </c>
      <c r="X16" s="101">
        <v>30</v>
      </c>
      <c r="Y16" s="101">
        <v>30</v>
      </c>
      <c r="Z16" s="110">
        <v>30</v>
      </c>
      <c r="AA16" s="110">
        <v>30</v>
      </c>
      <c r="AB16" s="101">
        <v>30</v>
      </c>
      <c r="AC16" s="101">
        <v>30</v>
      </c>
      <c r="AD16" s="101">
        <v>30</v>
      </c>
      <c r="AE16" s="101">
        <v>30</v>
      </c>
      <c r="AF16" s="102">
        <v>30</v>
      </c>
      <c r="AG16" s="115">
        <v>30</v>
      </c>
    </row>
    <row r="17" spans="1:33" ht="14.25">
      <c r="A17" s="6">
        <v>5</v>
      </c>
      <c r="B17" s="7">
        <v>6</v>
      </c>
      <c r="C17" s="101">
        <v>30</v>
      </c>
      <c r="D17" s="101">
        <v>30</v>
      </c>
      <c r="E17" s="110">
        <v>30</v>
      </c>
      <c r="F17" s="110">
        <v>30</v>
      </c>
      <c r="G17" s="101">
        <v>30</v>
      </c>
      <c r="H17" s="101">
        <v>30</v>
      </c>
      <c r="I17" s="101">
        <v>30</v>
      </c>
      <c r="J17" s="101">
        <v>30</v>
      </c>
      <c r="K17" s="101">
        <v>30</v>
      </c>
      <c r="L17" s="110">
        <v>30</v>
      </c>
      <c r="M17" s="110">
        <v>30</v>
      </c>
      <c r="N17" s="101">
        <v>30</v>
      </c>
      <c r="O17" s="101">
        <v>30</v>
      </c>
      <c r="P17" s="101">
        <v>30</v>
      </c>
      <c r="Q17" s="101">
        <v>30</v>
      </c>
      <c r="R17" s="101">
        <v>30</v>
      </c>
      <c r="S17" s="110">
        <v>30</v>
      </c>
      <c r="T17" s="110">
        <v>30</v>
      </c>
      <c r="U17" s="101">
        <v>30</v>
      </c>
      <c r="V17" s="101">
        <v>30</v>
      </c>
      <c r="W17" s="101">
        <v>30</v>
      </c>
      <c r="X17" s="101">
        <v>30</v>
      </c>
      <c r="Y17" s="101">
        <v>30</v>
      </c>
      <c r="Z17" s="110">
        <v>30</v>
      </c>
      <c r="AA17" s="110">
        <v>30</v>
      </c>
      <c r="AB17" s="101">
        <v>30</v>
      </c>
      <c r="AC17" s="101">
        <v>30</v>
      </c>
      <c r="AD17" s="101">
        <v>30</v>
      </c>
      <c r="AE17" s="101">
        <v>30</v>
      </c>
      <c r="AF17" s="102">
        <v>30</v>
      </c>
      <c r="AG17" s="115">
        <v>30</v>
      </c>
    </row>
    <row r="18" spans="1:33" ht="14.25">
      <c r="A18" s="6">
        <v>6</v>
      </c>
      <c r="B18" s="7">
        <v>7</v>
      </c>
      <c r="C18" s="101">
        <v>30</v>
      </c>
      <c r="D18" s="101">
        <v>30</v>
      </c>
      <c r="E18" s="110">
        <v>30</v>
      </c>
      <c r="F18" s="110">
        <v>30</v>
      </c>
      <c r="G18" s="101">
        <v>30</v>
      </c>
      <c r="H18" s="101">
        <v>30</v>
      </c>
      <c r="I18" s="101">
        <v>30</v>
      </c>
      <c r="J18" s="101">
        <v>30</v>
      </c>
      <c r="K18" s="101">
        <v>30</v>
      </c>
      <c r="L18" s="110">
        <v>30</v>
      </c>
      <c r="M18" s="110">
        <v>30</v>
      </c>
      <c r="N18" s="101">
        <v>30</v>
      </c>
      <c r="O18" s="101">
        <v>30</v>
      </c>
      <c r="P18" s="101">
        <v>30</v>
      </c>
      <c r="Q18" s="101">
        <v>30</v>
      </c>
      <c r="R18" s="101">
        <v>30</v>
      </c>
      <c r="S18" s="110">
        <v>30</v>
      </c>
      <c r="T18" s="110">
        <v>30</v>
      </c>
      <c r="U18" s="101">
        <v>30</v>
      </c>
      <c r="V18" s="101">
        <v>30</v>
      </c>
      <c r="W18" s="101">
        <v>30</v>
      </c>
      <c r="X18" s="101">
        <v>30</v>
      </c>
      <c r="Y18" s="101">
        <v>30</v>
      </c>
      <c r="Z18" s="110">
        <v>30</v>
      </c>
      <c r="AA18" s="110">
        <v>30</v>
      </c>
      <c r="AB18" s="101">
        <v>30</v>
      </c>
      <c r="AC18" s="101">
        <v>30</v>
      </c>
      <c r="AD18" s="101">
        <v>30</v>
      </c>
      <c r="AE18" s="101">
        <v>30</v>
      </c>
      <c r="AF18" s="102">
        <v>30</v>
      </c>
      <c r="AG18" s="115">
        <v>30</v>
      </c>
    </row>
    <row r="19" spans="1:33" ht="14.25">
      <c r="A19" s="6">
        <v>7</v>
      </c>
      <c r="B19" s="7">
        <v>8</v>
      </c>
      <c r="C19" s="101">
        <v>30</v>
      </c>
      <c r="D19" s="101">
        <v>30</v>
      </c>
      <c r="E19" s="110">
        <v>30</v>
      </c>
      <c r="F19" s="110">
        <v>30</v>
      </c>
      <c r="G19" s="101">
        <v>30</v>
      </c>
      <c r="H19" s="101">
        <v>30</v>
      </c>
      <c r="I19" s="101">
        <v>30</v>
      </c>
      <c r="J19" s="101">
        <v>30</v>
      </c>
      <c r="K19" s="101">
        <v>30</v>
      </c>
      <c r="L19" s="110">
        <v>30</v>
      </c>
      <c r="M19" s="110">
        <v>30</v>
      </c>
      <c r="N19" s="101">
        <v>30</v>
      </c>
      <c r="O19" s="101">
        <v>30</v>
      </c>
      <c r="P19" s="101">
        <v>30</v>
      </c>
      <c r="Q19" s="101">
        <v>30</v>
      </c>
      <c r="R19" s="101">
        <v>30</v>
      </c>
      <c r="S19" s="110">
        <v>30</v>
      </c>
      <c r="T19" s="110">
        <v>30</v>
      </c>
      <c r="U19" s="101">
        <v>30</v>
      </c>
      <c r="V19" s="101">
        <v>30</v>
      </c>
      <c r="W19" s="101">
        <v>30</v>
      </c>
      <c r="X19" s="101">
        <v>30</v>
      </c>
      <c r="Y19" s="101">
        <v>30</v>
      </c>
      <c r="Z19" s="110">
        <v>30</v>
      </c>
      <c r="AA19" s="110">
        <v>30</v>
      </c>
      <c r="AB19" s="101">
        <v>30</v>
      </c>
      <c r="AC19" s="101">
        <v>30</v>
      </c>
      <c r="AD19" s="101">
        <v>30</v>
      </c>
      <c r="AE19" s="101">
        <v>30</v>
      </c>
      <c r="AF19" s="102">
        <v>30</v>
      </c>
      <c r="AG19" s="115">
        <v>30</v>
      </c>
    </row>
    <row r="20" spans="1:33" ht="14.25">
      <c r="A20" s="6">
        <v>8</v>
      </c>
      <c r="B20" s="7">
        <v>9</v>
      </c>
      <c r="C20" s="101">
        <v>30</v>
      </c>
      <c r="D20" s="101">
        <v>30</v>
      </c>
      <c r="E20" s="110">
        <v>30</v>
      </c>
      <c r="F20" s="110">
        <v>30</v>
      </c>
      <c r="G20" s="101">
        <v>30</v>
      </c>
      <c r="H20" s="101">
        <v>30</v>
      </c>
      <c r="I20" s="101">
        <v>30</v>
      </c>
      <c r="J20" s="101">
        <v>30</v>
      </c>
      <c r="K20" s="101">
        <v>30</v>
      </c>
      <c r="L20" s="110">
        <v>30</v>
      </c>
      <c r="M20" s="110">
        <v>30</v>
      </c>
      <c r="N20" s="101">
        <v>30</v>
      </c>
      <c r="O20" s="101">
        <v>30</v>
      </c>
      <c r="P20" s="101">
        <v>30</v>
      </c>
      <c r="Q20" s="101">
        <v>30</v>
      </c>
      <c r="R20" s="101">
        <v>30</v>
      </c>
      <c r="S20" s="110">
        <v>30</v>
      </c>
      <c r="T20" s="110">
        <v>30</v>
      </c>
      <c r="U20" s="101">
        <v>30</v>
      </c>
      <c r="V20" s="101">
        <v>30</v>
      </c>
      <c r="W20" s="101">
        <v>30</v>
      </c>
      <c r="X20" s="101">
        <v>30</v>
      </c>
      <c r="Y20" s="101">
        <v>30</v>
      </c>
      <c r="Z20" s="110">
        <v>30</v>
      </c>
      <c r="AA20" s="110">
        <v>30</v>
      </c>
      <c r="AB20" s="101">
        <v>30</v>
      </c>
      <c r="AC20" s="101">
        <v>30</v>
      </c>
      <c r="AD20" s="101">
        <v>30</v>
      </c>
      <c r="AE20" s="101">
        <v>30</v>
      </c>
      <c r="AF20" s="102">
        <v>30</v>
      </c>
      <c r="AG20" s="115">
        <v>30</v>
      </c>
    </row>
    <row r="21" spans="1:33" ht="14.25">
      <c r="A21" s="6">
        <v>9</v>
      </c>
      <c r="B21" s="7">
        <v>10</v>
      </c>
      <c r="C21" s="101">
        <v>30</v>
      </c>
      <c r="D21" s="101">
        <v>30</v>
      </c>
      <c r="E21" s="110">
        <v>30</v>
      </c>
      <c r="F21" s="110">
        <v>30</v>
      </c>
      <c r="G21" s="101">
        <v>30</v>
      </c>
      <c r="H21" s="101">
        <v>30</v>
      </c>
      <c r="I21" s="101">
        <v>30</v>
      </c>
      <c r="J21" s="101">
        <v>30</v>
      </c>
      <c r="K21" s="101">
        <v>30</v>
      </c>
      <c r="L21" s="110">
        <v>30</v>
      </c>
      <c r="M21" s="110">
        <v>30</v>
      </c>
      <c r="N21" s="101">
        <v>30</v>
      </c>
      <c r="O21" s="101">
        <v>30</v>
      </c>
      <c r="P21" s="101">
        <v>30</v>
      </c>
      <c r="Q21" s="101">
        <v>30</v>
      </c>
      <c r="R21" s="101">
        <v>30</v>
      </c>
      <c r="S21" s="110">
        <v>30</v>
      </c>
      <c r="T21" s="110">
        <v>30</v>
      </c>
      <c r="U21" s="101">
        <v>30</v>
      </c>
      <c r="V21" s="101">
        <v>30</v>
      </c>
      <c r="W21" s="101">
        <v>30</v>
      </c>
      <c r="X21" s="101">
        <v>30</v>
      </c>
      <c r="Y21" s="101">
        <v>30</v>
      </c>
      <c r="Z21" s="110">
        <v>30</v>
      </c>
      <c r="AA21" s="110">
        <v>30</v>
      </c>
      <c r="AB21" s="101">
        <v>30</v>
      </c>
      <c r="AC21" s="101">
        <v>30</v>
      </c>
      <c r="AD21" s="101">
        <v>30</v>
      </c>
      <c r="AE21" s="101">
        <v>30</v>
      </c>
      <c r="AF21" s="102">
        <v>30</v>
      </c>
      <c r="AG21" s="115">
        <v>30</v>
      </c>
    </row>
    <row r="22" spans="1:33" ht="14.25">
      <c r="A22" s="6">
        <v>10</v>
      </c>
      <c r="B22" s="7">
        <v>11</v>
      </c>
      <c r="C22" s="101">
        <v>30</v>
      </c>
      <c r="D22" s="101">
        <v>30</v>
      </c>
      <c r="E22" s="110">
        <v>30</v>
      </c>
      <c r="F22" s="110">
        <v>30</v>
      </c>
      <c r="G22" s="101">
        <v>30</v>
      </c>
      <c r="H22" s="101">
        <v>30</v>
      </c>
      <c r="I22" s="101">
        <v>30</v>
      </c>
      <c r="J22" s="101">
        <v>30</v>
      </c>
      <c r="K22" s="101">
        <v>30</v>
      </c>
      <c r="L22" s="110">
        <v>30</v>
      </c>
      <c r="M22" s="110">
        <v>30</v>
      </c>
      <c r="N22" s="101">
        <v>30</v>
      </c>
      <c r="O22" s="101">
        <v>30</v>
      </c>
      <c r="P22" s="101">
        <v>30</v>
      </c>
      <c r="Q22" s="101">
        <v>30</v>
      </c>
      <c r="R22" s="101">
        <v>30</v>
      </c>
      <c r="S22" s="110">
        <v>30</v>
      </c>
      <c r="T22" s="110">
        <v>30</v>
      </c>
      <c r="U22" s="101">
        <v>30</v>
      </c>
      <c r="V22" s="101">
        <v>30</v>
      </c>
      <c r="W22" s="101">
        <v>30</v>
      </c>
      <c r="X22" s="101">
        <v>30</v>
      </c>
      <c r="Y22" s="101">
        <v>30</v>
      </c>
      <c r="Z22" s="110">
        <v>30</v>
      </c>
      <c r="AA22" s="110">
        <v>30</v>
      </c>
      <c r="AB22" s="101">
        <v>30</v>
      </c>
      <c r="AC22" s="101">
        <v>30</v>
      </c>
      <c r="AD22" s="101">
        <v>30</v>
      </c>
      <c r="AE22" s="101">
        <v>30</v>
      </c>
      <c r="AF22" s="102">
        <v>30</v>
      </c>
      <c r="AG22" s="115">
        <v>30</v>
      </c>
    </row>
    <row r="23" spans="1:33" ht="14.25">
      <c r="A23" s="6">
        <v>11</v>
      </c>
      <c r="B23" s="7">
        <v>12</v>
      </c>
      <c r="C23" s="101">
        <v>30</v>
      </c>
      <c r="D23" s="101">
        <v>30</v>
      </c>
      <c r="E23" s="110">
        <v>30</v>
      </c>
      <c r="F23" s="110">
        <v>30</v>
      </c>
      <c r="G23" s="101">
        <v>30</v>
      </c>
      <c r="H23" s="101">
        <v>30</v>
      </c>
      <c r="I23" s="101">
        <v>30</v>
      </c>
      <c r="J23" s="101">
        <v>30</v>
      </c>
      <c r="K23" s="101">
        <v>30</v>
      </c>
      <c r="L23" s="110">
        <v>30</v>
      </c>
      <c r="M23" s="110">
        <v>30</v>
      </c>
      <c r="N23" s="101">
        <v>30</v>
      </c>
      <c r="O23" s="101">
        <v>30</v>
      </c>
      <c r="P23" s="101">
        <v>30</v>
      </c>
      <c r="Q23" s="101">
        <v>30</v>
      </c>
      <c r="R23" s="101">
        <v>30</v>
      </c>
      <c r="S23" s="110">
        <v>30</v>
      </c>
      <c r="T23" s="110">
        <v>30</v>
      </c>
      <c r="U23" s="101">
        <v>30</v>
      </c>
      <c r="V23" s="101">
        <v>30</v>
      </c>
      <c r="W23" s="101">
        <v>30</v>
      </c>
      <c r="X23" s="101">
        <v>30</v>
      </c>
      <c r="Y23" s="101">
        <v>30</v>
      </c>
      <c r="Z23" s="110">
        <v>30</v>
      </c>
      <c r="AA23" s="110">
        <v>30</v>
      </c>
      <c r="AB23" s="101">
        <v>30</v>
      </c>
      <c r="AC23" s="101">
        <v>30</v>
      </c>
      <c r="AD23" s="101">
        <v>30</v>
      </c>
      <c r="AE23" s="101">
        <v>30</v>
      </c>
      <c r="AF23" s="102">
        <v>30</v>
      </c>
      <c r="AG23" s="115">
        <v>30</v>
      </c>
    </row>
    <row r="24" spans="1:33" ht="14.25">
      <c r="A24" s="6">
        <v>12</v>
      </c>
      <c r="B24" s="7">
        <v>13</v>
      </c>
      <c r="C24" s="101">
        <v>30</v>
      </c>
      <c r="D24" s="101">
        <v>30</v>
      </c>
      <c r="E24" s="110">
        <v>30</v>
      </c>
      <c r="F24" s="110">
        <v>30</v>
      </c>
      <c r="G24" s="101">
        <v>30</v>
      </c>
      <c r="H24" s="101">
        <v>30</v>
      </c>
      <c r="I24" s="101">
        <v>30</v>
      </c>
      <c r="J24" s="101">
        <v>30</v>
      </c>
      <c r="K24" s="101">
        <v>30</v>
      </c>
      <c r="L24" s="110">
        <v>30</v>
      </c>
      <c r="M24" s="110">
        <v>30</v>
      </c>
      <c r="N24" s="101">
        <v>30</v>
      </c>
      <c r="O24" s="101">
        <v>30</v>
      </c>
      <c r="P24" s="101">
        <v>30</v>
      </c>
      <c r="Q24" s="101">
        <v>30</v>
      </c>
      <c r="R24" s="101">
        <v>30</v>
      </c>
      <c r="S24" s="110">
        <v>30</v>
      </c>
      <c r="T24" s="110">
        <v>30</v>
      </c>
      <c r="U24" s="101">
        <v>30</v>
      </c>
      <c r="V24" s="101">
        <v>30</v>
      </c>
      <c r="W24" s="101">
        <v>30</v>
      </c>
      <c r="X24" s="101">
        <v>30</v>
      </c>
      <c r="Y24" s="101">
        <v>30</v>
      </c>
      <c r="Z24" s="110">
        <v>30</v>
      </c>
      <c r="AA24" s="110">
        <v>30</v>
      </c>
      <c r="AB24" s="101">
        <v>30</v>
      </c>
      <c r="AC24" s="101">
        <v>30</v>
      </c>
      <c r="AD24" s="101">
        <v>30</v>
      </c>
      <c r="AE24" s="101">
        <v>30</v>
      </c>
      <c r="AF24" s="102">
        <v>30</v>
      </c>
      <c r="AG24" s="115">
        <v>30</v>
      </c>
    </row>
    <row r="25" spans="1:33" ht="14.25">
      <c r="A25" s="6">
        <v>13</v>
      </c>
      <c r="B25" s="7">
        <v>14</v>
      </c>
      <c r="C25" s="101">
        <v>30</v>
      </c>
      <c r="D25" s="101">
        <v>30</v>
      </c>
      <c r="E25" s="110">
        <v>30</v>
      </c>
      <c r="F25" s="110">
        <v>30</v>
      </c>
      <c r="G25" s="101">
        <v>30</v>
      </c>
      <c r="H25" s="101">
        <v>30</v>
      </c>
      <c r="I25" s="101">
        <v>30</v>
      </c>
      <c r="J25" s="101">
        <v>30</v>
      </c>
      <c r="K25" s="101">
        <v>30</v>
      </c>
      <c r="L25" s="110">
        <v>30</v>
      </c>
      <c r="M25" s="110">
        <v>30</v>
      </c>
      <c r="N25" s="101">
        <v>30</v>
      </c>
      <c r="O25" s="101">
        <v>30</v>
      </c>
      <c r="P25" s="101">
        <v>30</v>
      </c>
      <c r="Q25" s="101">
        <v>30</v>
      </c>
      <c r="R25" s="101">
        <v>30</v>
      </c>
      <c r="S25" s="110">
        <v>30</v>
      </c>
      <c r="T25" s="110">
        <v>30</v>
      </c>
      <c r="U25" s="101">
        <v>30</v>
      </c>
      <c r="V25" s="101">
        <v>30</v>
      </c>
      <c r="W25" s="101">
        <v>30</v>
      </c>
      <c r="X25" s="101">
        <v>30</v>
      </c>
      <c r="Y25" s="101">
        <v>30</v>
      </c>
      <c r="Z25" s="110">
        <v>30</v>
      </c>
      <c r="AA25" s="110">
        <v>30</v>
      </c>
      <c r="AB25" s="101">
        <v>30</v>
      </c>
      <c r="AC25" s="101">
        <v>30</v>
      </c>
      <c r="AD25" s="101">
        <v>30</v>
      </c>
      <c r="AE25" s="101">
        <v>30</v>
      </c>
      <c r="AF25" s="102">
        <v>30</v>
      </c>
      <c r="AG25" s="115">
        <v>30</v>
      </c>
    </row>
    <row r="26" spans="1:33" ht="14.25">
      <c r="A26" s="6">
        <v>14</v>
      </c>
      <c r="B26" s="7">
        <v>15</v>
      </c>
      <c r="C26" s="101">
        <v>30</v>
      </c>
      <c r="D26" s="101">
        <v>30</v>
      </c>
      <c r="E26" s="110">
        <v>30</v>
      </c>
      <c r="F26" s="110">
        <v>30</v>
      </c>
      <c r="G26" s="101">
        <v>30</v>
      </c>
      <c r="H26" s="101">
        <v>30</v>
      </c>
      <c r="I26" s="101">
        <v>30</v>
      </c>
      <c r="J26" s="101">
        <v>30</v>
      </c>
      <c r="K26" s="101">
        <v>30</v>
      </c>
      <c r="L26" s="110">
        <v>30</v>
      </c>
      <c r="M26" s="110">
        <v>30</v>
      </c>
      <c r="N26" s="101">
        <v>30</v>
      </c>
      <c r="O26" s="101">
        <v>30</v>
      </c>
      <c r="P26" s="101">
        <v>30</v>
      </c>
      <c r="Q26" s="101">
        <v>30</v>
      </c>
      <c r="R26" s="101">
        <v>30</v>
      </c>
      <c r="S26" s="110">
        <v>30</v>
      </c>
      <c r="T26" s="110">
        <v>30</v>
      </c>
      <c r="U26" s="101">
        <v>30</v>
      </c>
      <c r="V26" s="101">
        <v>30</v>
      </c>
      <c r="W26" s="101">
        <v>30</v>
      </c>
      <c r="X26" s="101">
        <v>30</v>
      </c>
      <c r="Y26" s="101">
        <v>30</v>
      </c>
      <c r="Z26" s="110">
        <v>30</v>
      </c>
      <c r="AA26" s="110">
        <v>30</v>
      </c>
      <c r="AB26" s="101">
        <v>30</v>
      </c>
      <c r="AC26" s="101">
        <v>30</v>
      </c>
      <c r="AD26" s="101">
        <v>30</v>
      </c>
      <c r="AE26" s="101">
        <v>30</v>
      </c>
      <c r="AF26" s="102">
        <v>30</v>
      </c>
      <c r="AG26" s="115">
        <v>30</v>
      </c>
    </row>
    <row r="27" spans="1:33" ht="14.25">
      <c r="A27" s="6">
        <v>15</v>
      </c>
      <c r="B27" s="7">
        <v>16</v>
      </c>
      <c r="C27" s="101">
        <v>30</v>
      </c>
      <c r="D27" s="101">
        <v>30</v>
      </c>
      <c r="E27" s="110">
        <v>30</v>
      </c>
      <c r="F27" s="110">
        <v>30</v>
      </c>
      <c r="G27" s="101">
        <v>30</v>
      </c>
      <c r="H27" s="101">
        <v>30</v>
      </c>
      <c r="I27" s="101">
        <v>30</v>
      </c>
      <c r="J27" s="101">
        <v>30</v>
      </c>
      <c r="K27" s="101">
        <v>30</v>
      </c>
      <c r="L27" s="110">
        <v>30</v>
      </c>
      <c r="M27" s="110">
        <v>30</v>
      </c>
      <c r="N27" s="101">
        <v>30</v>
      </c>
      <c r="O27" s="101">
        <v>30</v>
      </c>
      <c r="P27" s="101">
        <v>30</v>
      </c>
      <c r="Q27" s="101">
        <v>30</v>
      </c>
      <c r="R27" s="101">
        <v>30</v>
      </c>
      <c r="S27" s="110">
        <v>30</v>
      </c>
      <c r="T27" s="110">
        <v>30</v>
      </c>
      <c r="U27" s="101">
        <v>30</v>
      </c>
      <c r="V27" s="101">
        <v>30</v>
      </c>
      <c r="W27" s="101">
        <v>30</v>
      </c>
      <c r="X27" s="101">
        <v>30</v>
      </c>
      <c r="Y27" s="101">
        <v>30</v>
      </c>
      <c r="Z27" s="110">
        <v>30</v>
      </c>
      <c r="AA27" s="110">
        <v>30</v>
      </c>
      <c r="AB27" s="101">
        <v>30</v>
      </c>
      <c r="AC27" s="101">
        <v>30</v>
      </c>
      <c r="AD27" s="101">
        <v>30</v>
      </c>
      <c r="AE27" s="101">
        <v>30</v>
      </c>
      <c r="AF27" s="102">
        <v>30</v>
      </c>
      <c r="AG27" s="115">
        <v>30</v>
      </c>
    </row>
    <row r="28" spans="1:33" ht="14.25">
      <c r="A28" s="6">
        <v>16</v>
      </c>
      <c r="B28" s="7">
        <v>17</v>
      </c>
      <c r="C28" s="101">
        <v>30</v>
      </c>
      <c r="D28" s="101">
        <v>30</v>
      </c>
      <c r="E28" s="110">
        <v>30</v>
      </c>
      <c r="F28" s="110">
        <v>30</v>
      </c>
      <c r="G28" s="101">
        <v>30</v>
      </c>
      <c r="H28" s="101">
        <v>30</v>
      </c>
      <c r="I28" s="101">
        <v>30</v>
      </c>
      <c r="J28" s="101">
        <v>30</v>
      </c>
      <c r="K28" s="101">
        <v>30</v>
      </c>
      <c r="L28" s="110">
        <v>30</v>
      </c>
      <c r="M28" s="110">
        <v>30</v>
      </c>
      <c r="N28" s="101">
        <v>30</v>
      </c>
      <c r="O28" s="101">
        <v>30</v>
      </c>
      <c r="P28" s="101">
        <v>30</v>
      </c>
      <c r="Q28" s="101">
        <v>30</v>
      </c>
      <c r="R28" s="101">
        <v>30</v>
      </c>
      <c r="S28" s="110">
        <v>30</v>
      </c>
      <c r="T28" s="110">
        <v>30</v>
      </c>
      <c r="U28" s="101">
        <v>30</v>
      </c>
      <c r="V28" s="101">
        <v>30</v>
      </c>
      <c r="W28" s="101">
        <v>30</v>
      </c>
      <c r="X28" s="101">
        <v>30</v>
      </c>
      <c r="Y28" s="101">
        <v>30</v>
      </c>
      <c r="Z28" s="110">
        <v>30</v>
      </c>
      <c r="AA28" s="110">
        <v>30</v>
      </c>
      <c r="AB28" s="101">
        <v>30</v>
      </c>
      <c r="AC28" s="101">
        <v>30</v>
      </c>
      <c r="AD28" s="101">
        <v>30</v>
      </c>
      <c r="AE28" s="101">
        <v>30</v>
      </c>
      <c r="AF28" s="102">
        <v>30</v>
      </c>
      <c r="AG28" s="115">
        <v>30</v>
      </c>
    </row>
    <row r="29" spans="1:33" ht="14.25">
      <c r="A29" s="6">
        <v>17</v>
      </c>
      <c r="B29" s="7">
        <v>18</v>
      </c>
      <c r="C29" s="101">
        <v>30</v>
      </c>
      <c r="D29" s="101">
        <v>30</v>
      </c>
      <c r="E29" s="110">
        <v>30</v>
      </c>
      <c r="F29" s="110">
        <v>30</v>
      </c>
      <c r="G29" s="101">
        <v>30</v>
      </c>
      <c r="H29" s="101">
        <v>30</v>
      </c>
      <c r="I29" s="101">
        <v>30</v>
      </c>
      <c r="J29" s="101">
        <v>30</v>
      </c>
      <c r="K29" s="101">
        <v>30</v>
      </c>
      <c r="L29" s="110">
        <v>30</v>
      </c>
      <c r="M29" s="110">
        <v>30</v>
      </c>
      <c r="N29" s="101">
        <v>30</v>
      </c>
      <c r="O29" s="101">
        <v>30</v>
      </c>
      <c r="P29" s="101">
        <v>30</v>
      </c>
      <c r="Q29" s="101">
        <v>30</v>
      </c>
      <c r="R29" s="101">
        <v>30</v>
      </c>
      <c r="S29" s="110">
        <v>30</v>
      </c>
      <c r="T29" s="110">
        <v>30</v>
      </c>
      <c r="U29" s="101">
        <v>30</v>
      </c>
      <c r="V29" s="101">
        <v>30</v>
      </c>
      <c r="W29" s="101">
        <v>30</v>
      </c>
      <c r="X29" s="101">
        <v>30</v>
      </c>
      <c r="Y29" s="101">
        <v>30</v>
      </c>
      <c r="Z29" s="110">
        <v>30</v>
      </c>
      <c r="AA29" s="110">
        <v>30</v>
      </c>
      <c r="AB29" s="101">
        <v>30</v>
      </c>
      <c r="AC29" s="101">
        <v>30</v>
      </c>
      <c r="AD29" s="101">
        <v>30</v>
      </c>
      <c r="AE29" s="101">
        <v>30</v>
      </c>
      <c r="AF29" s="102">
        <v>30</v>
      </c>
      <c r="AG29" s="115">
        <v>30</v>
      </c>
    </row>
    <row r="30" spans="1:33" ht="14.25">
      <c r="A30" s="6">
        <v>18</v>
      </c>
      <c r="B30" s="7">
        <v>19</v>
      </c>
      <c r="C30" s="101">
        <v>30</v>
      </c>
      <c r="D30" s="101">
        <v>30</v>
      </c>
      <c r="E30" s="110">
        <v>30</v>
      </c>
      <c r="F30" s="110">
        <v>30</v>
      </c>
      <c r="G30" s="101">
        <v>30</v>
      </c>
      <c r="H30" s="101">
        <v>30</v>
      </c>
      <c r="I30" s="101">
        <v>30</v>
      </c>
      <c r="J30" s="101">
        <v>30</v>
      </c>
      <c r="K30" s="101">
        <v>30</v>
      </c>
      <c r="L30" s="110">
        <v>30</v>
      </c>
      <c r="M30" s="110">
        <v>30</v>
      </c>
      <c r="N30" s="101">
        <v>30</v>
      </c>
      <c r="O30" s="101">
        <v>30</v>
      </c>
      <c r="P30" s="101">
        <v>30</v>
      </c>
      <c r="Q30" s="101">
        <v>30</v>
      </c>
      <c r="R30" s="101">
        <v>30</v>
      </c>
      <c r="S30" s="110">
        <v>30</v>
      </c>
      <c r="T30" s="110">
        <v>30</v>
      </c>
      <c r="U30" s="101">
        <v>30</v>
      </c>
      <c r="V30" s="101">
        <v>30</v>
      </c>
      <c r="W30" s="101">
        <v>30</v>
      </c>
      <c r="X30" s="101">
        <v>30</v>
      </c>
      <c r="Y30" s="101">
        <v>30</v>
      </c>
      <c r="Z30" s="110">
        <v>30</v>
      </c>
      <c r="AA30" s="110">
        <v>30</v>
      </c>
      <c r="AB30" s="101">
        <v>30</v>
      </c>
      <c r="AC30" s="101">
        <v>30</v>
      </c>
      <c r="AD30" s="101">
        <v>30</v>
      </c>
      <c r="AE30" s="101">
        <v>30</v>
      </c>
      <c r="AF30" s="102">
        <v>30</v>
      </c>
      <c r="AG30" s="115">
        <v>30</v>
      </c>
    </row>
    <row r="31" spans="1:33" ht="14.25">
      <c r="A31" s="6">
        <v>19</v>
      </c>
      <c r="B31" s="7">
        <v>20</v>
      </c>
      <c r="C31" s="101">
        <v>30</v>
      </c>
      <c r="D31" s="101">
        <v>30</v>
      </c>
      <c r="E31" s="110">
        <v>30</v>
      </c>
      <c r="F31" s="110">
        <v>30</v>
      </c>
      <c r="G31" s="101">
        <v>30</v>
      </c>
      <c r="H31" s="101">
        <v>30</v>
      </c>
      <c r="I31" s="101">
        <v>30</v>
      </c>
      <c r="J31" s="101">
        <v>30</v>
      </c>
      <c r="K31" s="101">
        <v>30</v>
      </c>
      <c r="L31" s="110">
        <v>30</v>
      </c>
      <c r="M31" s="110">
        <v>30</v>
      </c>
      <c r="N31" s="101">
        <v>30</v>
      </c>
      <c r="O31" s="101">
        <v>30</v>
      </c>
      <c r="P31" s="101">
        <v>30</v>
      </c>
      <c r="Q31" s="101">
        <v>30</v>
      </c>
      <c r="R31" s="101">
        <v>30</v>
      </c>
      <c r="S31" s="110">
        <v>30</v>
      </c>
      <c r="T31" s="110">
        <v>30</v>
      </c>
      <c r="U31" s="101">
        <v>30</v>
      </c>
      <c r="V31" s="101">
        <v>30</v>
      </c>
      <c r="W31" s="101">
        <v>30</v>
      </c>
      <c r="X31" s="101">
        <v>30</v>
      </c>
      <c r="Y31" s="101">
        <v>30</v>
      </c>
      <c r="Z31" s="110">
        <v>30</v>
      </c>
      <c r="AA31" s="110">
        <v>30</v>
      </c>
      <c r="AB31" s="101">
        <v>30</v>
      </c>
      <c r="AC31" s="101">
        <v>30</v>
      </c>
      <c r="AD31" s="101">
        <v>30</v>
      </c>
      <c r="AE31" s="101">
        <v>30</v>
      </c>
      <c r="AF31" s="102">
        <v>30</v>
      </c>
      <c r="AG31" s="115">
        <v>30</v>
      </c>
    </row>
    <row r="32" spans="1:33" ht="14.25">
      <c r="A32" s="6">
        <v>20</v>
      </c>
      <c r="B32" s="7">
        <v>21</v>
      </c>
      <c r="C32" s="101">
        <v>30</v>
      </c>
      <c r="D32" s="101">
        <v>30</v>
      </c>
      <c r="E32" s="110">
        <v>30</v>
      </c>
      <c r="F32" s="110">
        <v>30</v>
      </c>
      <c r="G32" s="101">
        <v>30</v>
      </c>
      <c r="H32" s="101">
        <v>30</v>
      </c>
      <c r="I32" s="101">
        <v>30</v>
      </c>
      <c r="J32" s="101">
        <v>30</v>
      </c>
      <c r="K32" s="101">
        <v>30</v>
      </c>
      <c r="L32" s="110">
        <v>30</v>
      </c>
      <c r="M32" s="110">
        <v>30</v>
      </c>
      <c r="N32" s="101">
        <v>30</v>
      </c>
      <c r="O32" s="101">
        <v>30</v>
      </c>
      <c r="P32" s="101">
        <v>30</v>
      </c>
      <c r="Q32" s="101">
        <v>30</v>
      </c>
      <c r="R32" s="101">
        <v>30</v>
      </c>
      <c r="S32" s="110">
        <v>30</v>
      </c>
      <c r="T32" s="110">
        <v>30</v>
      </c>
      <c r="U32" s="101">
        <v>30</v>
      </c>
      <c r="V32" s="101">
        <v>30</v>
      </c>
      <c r="W32" s="101">
        <v>30</v>
      </c>
      <c r="X32" s="101">
        <v>30</v>
      </c>
      <c r="Y32" s="101">
        <v>30</v>
      </c>
      <c r="Z32" s="110">
        <v>30</v>
      </c>
      <c r="AA32" s="110">
        <v>30</v>
      </c>
      <c r="AB32" s="101">
        <v>30</v>
      </c>
      <c r="AC32" s="101">
        <v>30</v>
      </c>
      <c r="AD32" s="101">
        <v>30</v>
      </c>
      <c r="AE32" s="101">
        <v>30</v>
      </c>
      <c r="AF32" s="102">
        <v>30</v>
      </c>
      <c r="AG32" s="115">
        <v>30</v>
      </c>
    </row>
    <row r="33" spans="1:33" ht="14.25">
      <c r="A33" s="6">
        <v>21</v>
      </c>
      <c r="B33" s="7">
        <v>22</v>
      </c>
      <c r="C33" s="101">
        <v>30</v>
      </c>
      <c r="D33" s="101">
        <v>30</v>
      </c>
      <c r="E33" s="110">
        <v>30</v>
      </c>
      <c r="F33" s="110">
        <v>30</v>
      </c>
      <c r="G33" s="101">
        <v>30</v>
      </c>
      <c r="H33" s="101">
        <v>30</v>
      </c>
      <c r="I33" s="101">
        <v>30</v>
      </c>
      <c r="J33" s="101">
        <v>30</v>
      </c>
      <c r="K33" s="101">
        <v>30</v>
      </c>
      <c r="L33" s="110">
        <v>30</v>
      </c>
      <c r="M33" s="110">
        <v>30</v>
      </c>
      <c r="N33" s="101">
        <v>30</v>
      </c>
      <c r="O33" s="101">
        <v>30</v>
      </c>
      <c r="P33" s="101">
        <v>30</v>
      </c>
      <c r="Q33" s="101">
        <v>30</v>
      </c>
      <c r="R33" s="101">
        <v>30</v>
      </c>
      <c r="S33" s="110">
        <v>30</v>
      </c>
      <c r="T33" s="110">
        <v>30</v>
      </c>
      <c r="U33" s="101">
        <v>30</v>
      </c>
      <c r="V33" s="101">
        <v>30</v>
      </c>
      <c r="W33" s="101">
        <v>30</v>
      </c>
      <c r="X33" s="101">
        <v>30</v>
      </c>
      <c r="Y33" s="101">
        <v>30</v>
      </c>
      <c r="Z33" s="110">
        <v>30</v>
      </c>
      <c r="AA33" s="110">
        <v>30</v>
      </c>
      <c r="AB33" s="101">
        <v>30</v>
      </c>
      <c r="AC33" s="101">
        <v>30</v>
      </c>
      <c r="AD33" s="101">
        <v>30</v>
      </c>
      <c r="AE33" s="101">
        <v>30</v>
      </c>
      <c r="AF33" s="102">
        <v>30</v>
      </c>
      <c r="AG33" s="115">
        <v>30</v>
      </c>
    </row>
    <row r="34" spans="1:33" ht="14.25">
      <c r="A34" s="6">
        <v>22</v>
      </c>
      <c r="B34" s="7">
        <v>23</v>
      </c>
      <c r="C34" s="101">
        <v>30</v>
      </c>
      <c r="D34" s="101">
        <v>30</v>
      </c>
      <c r="E34" s="110">
        <v>30</v>
      </c>
      <c r="F34" s="110">
        <v>30</v>
      </c>
      <c r="G34" s="101">
        <v>30</v>
      </c>
      <c r="H34" s="101">
        <v>30</v>
      </c>
      <c r="I34" s="101">
        <v>30</v>
      </c>
      <c r="J34" s="101">
        <v>30</v>
      </c>
      <c r="K34" s="101">
        <v>30</v>
      </c>
      <c r="L34" s="110">
        <v>30</v>
      </c>
      <c r="M34" s="110">
        <v>30</v>
      </c>
      <c r="N34" s="101">
        <v>30</v>
      </c>
      <c r="O34" s="101">
        <v>30</v>
      </c>
      <c r="P34" s="101">
        <v>30</v>
      </c>
      <c r="Q34" s="101">
        <v>30</v>
      </c>
      <c r="R34" s="101">
        <v>30</v>
      </c>
      <c r="S34" s="110">
        <v>30</v>
      </c>
      <c r="T34" s="110">
        <v>30</v>
      </c>
      <c r="U34" s="101">
        <v>30</v>
      </c>
      <c r="V34" s="101">
        <v>30</v>
      </c>
      <c r="W34" s="101">
        <v>30</v>
      </c>
      <c r="X34" s="101">
        <v>30</v>
      </c>
      <c r="Y34" s="101">
        <v>30</v>
      </c>
      <c r="Z34" s="110">
        <v>30</v>
      </c>
      <c r="AA34" s="110">
        <v>30</v>
      </c>
      <c r="AB34" s="101">
        <v>30</v>
      </c>
      <c r="AC34" s="101">
        <v>30</v>
      </c>
      <c r="AD34" s="101">
        <v>30</v>
      </c>
      <c r="AE34" s="101">
        <v>30</v>
      </c>
      <c r="AF34" s="102">
        <v>30</v>
      </c>
      <c r="AG34" s="115">
        <v>30</v>
      </c>
    </row>
    <row r="35" spans="1:33" ht="15" thickBot="1">
      <c r="A35" s="8">
        <v>23</v>
      </c>
      <c r="B35" s="9">
        <v>24</v>
      </c>
      <c r="C35" s="101">
        <v>30</v>
      </c>
      <c r="D35" s="101">
        <v>30</v>
      </c>
      <c r="E35" s="110">
        <v>30</v>
      </c>
      <c r="F35" s="110">
        <v>30</v>
      </c>
      <c r="G35" s="101">
        <v>30</v>
      </c>
      <c r="H35" s="101">
        <v>30</v>
      </c>
      <c r="I35" s="101">
        <v>30</v>
      </c>
      <c r="J35" s="101">
        <v>30</v>
      </c>
      <c r="K35" s="101">
        <v>30</v>
      </c>
      <c r="L35" s="110">
        <v>30</v>
      </c>
      <c r="M35" s="110">
        <v>30</v>
      </c>
      <c r="N35" s="101">
        <v>30</v>
      </c>
      <c r="O35" s="101">
        <v>30</v>
      </c>
      <c r="P35" s="101">
        <v>30</v>
      </c>
      <c r="Q35" s="101">
        <v>30</v>
      </c>
      <c r="R35" s="101">
        <v>30</v>
      </c>
      <c r="S35" s="110">
        <v>30</v>
      </c>
      <c r="T35" s="110">
        <v>30</v>
      </c>
      <c r="U35" s="101">
        <v>30</v>
      </c>
      <c r="V35" s="101">
        <v>30</v>
      </c>
      <c r="W35" s="101">
        <v>30</v>
      </c>
      <c r="X35" s="101">
        <v>30</v>
      </c>
      <c r="Y35" s="101">
        <v>30</v>
      </c>
      <c r="Z35" s="110">
        <v>30</v>
      </c>
      <c r="AA35" s="110">
        <v>30</v>
      </c>
      <c r="AB35" s="101">
        <v>30</v>
      </c>
      <c r="AC35" s="101">
        <v>30</v>
      </c>
      <c r="AD35" s="101">
        <v>30</v>
      </c>
      <c r="AE35" s="101">
        <v>30</v>
      </c>
      <c r="AF35" s="102">
        <v>30</v>
      </c>
      <c r="AG35" s="116">
        <v>30</v>
      </c>
    </row>
    <row r="36" spans="1:33" ht="15" thickBot="1">
      <c r="A36" s="178" t="s">
        <v>10</v>
      </c>
      <c r="B36" s="179"/>
      <c r="C36" s="105">
        <f>SUM(C12:C35)</f>
        <v>720</v>
      </c>
      <c r="D36" s="105">
        <f aca="true" t="shared" si="0" ref="D36:AG36">SUM(D12:D35)</f>
        <v>720</v>
      </c>
      <c r="E36" s="105">
        <f t="shared" si="0"/>
        <v>720</v>
      </c>
      <c r="F36" s="105">
        <f t="shared" si="0"/>
        <v>720</v>
      </c>
      <c r="G36" s="105">
        <f t="shared" si="0"/>
        <v>720</v>
      </c>
      <c r="H36" s="105">
        <f t="shared" si="0"/>
        <v>720</v>
      </c>
      <c r="I36" s="105">
        <f t="shared" si="0"/>
        <v>720</v>
      </c>
      <c r="J36" s="105">
        <f t="shared" si="0"/>
        <v>720</v>
      </c>
      <c r="K36" s="105">
        <f t="shared" si="0"/>
        <v>720</v>
      </c>
      <c r="L36" s="105">
        <f t="shared" si="0"/>
        <v>720</v>
      </c>
      <c r="M36" s="105">
        <f t="shared" si="0"/>
        <v>720</v>
      </c>
      <c r="N36" s="105">
        <f t="shared" si="0"/>
        <v>720</v>
      </c>
      <c r="O36" s="105">
        <f t="shared" si="0"/>
        <v>720</v>
      </c>
      <c r="P36" s="105">
        <f t="shared" si="0"/>
        <v>720</v>
      </c>
      <c r="Q36" s="105">
        <f t="shared" si="0"/>
        <v>720</v>
      </c>
      <c r="R36" s="105">
        <f t="shared" si="0"/>
        <v>720</v>
      </c>
      <c r="S36" s="105">
        <f t="shared" si="0"/>
        <v>720</v>
      </c>
      <c r="T36" s="105">
        <f t="shared" si="0"/>
        <v>720</v>
      </c>
      <c r="U36" s="105">
        <f t="shared" si="0"/>
        <v>720</v>
      </c>
      <c r="V36" s="105">
        <f t="shared" si="0"/>
        <v>720</v>
      </c>
      <c r="W36" s="105">
        <f t="shared" si="0"/>
        <v>720</v>
      </c>
      <c r="X36" s="105">
        <f t="shared" si="0"/>
        <v>720</v>
      </c>
      <c r="Y36" s="105">
        <f t="shared" si="0"/>
        <v>720</v>
      </c>
      <c r="Z36" s="105">
        <f t="shared" si="0"/>
        <v>720</v>
      </c>
      <c r="AA36" s="105">
        <f t="shared" si="0"/>
        <v>720</v>
      </c>
      <c r="AB36" s="105">
        <f t="shared" si="0"/>
        <v>720</v>
      </c>
      <c r="AC36" s="105">
        <f t="shared" si="0"/>
        <v>720</v>
      </c>
      <c r="AD36" s="105">
        <f t="shared" si="0"/>
        <v>720</v>
      </c>
      <c r="AE36" s="105">
        <f t="shared" si="0"/>
        <v>720</v>
      </c>
      <c r="AF36" s="105">
        <f t="shared" si="0"/>
        <v>720</v>
      </c>
      <c r="AG36" s="105">
        <f t="shared" si="0"/>
        <v>720</v>
      </c>
    </row>
    <row r="37" spans="1:41" ht="16.5" thickBot="1">
      <c r="A37" s="180" t="s">
        <v>44</v>
      </c>
      <c r="B37" s="181"/>
      <c r="C37" s="181"/>
      <c r="D37" s="181"/>
      <c r="E37" s="181"/>
      <c r="F37" s="181"/>
      <c r="G37" s="181"/>
      <c r="H37" s="181"/>
      <c r="I37" s="182"/>
      <c r="J37" s="183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5"/>
      <c r="AE37" s="186">
        <f>SUM(C36:AG36)</f>
        <v>22320</v>
      </c>
      <c r="AF37" s="187"/>
      <c r="AG37" s="188"/>
      <c r="AO37" s="86">
        <f>AE37</f>
        <v>22320</v>
      </c>
    </row>
    <row r="38" spans="1:33" ht="16.5" thickBot="1">
      <c r="A38" s="189" t="s">
        <v>43</v>
      </c>
      <c r="B38" s="190"/>
      <c r="C38" s="190"/>
      <c r="D38" s="190"/>
      <c r="E38" s="190"/>
      <c r="F38" s="190"/>
      <c r="G38" s="190"/>
      <c r="H38" s="190"/>
      <c r="I38" s="191"/>
      <c r="J38" s="192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4"/>
      <c r="AE38" s="195">
        <v>63.53</v>
      </c>
      <c r="AF38" s="196"/>
      <c r="AG38" s="197"/>
    </row>
    <row r="39" spans="1:33" ht="16.5" thickBot="1">
      <c r="A39" s="198" t="s">
        <v>42</v>
      </c>
      <c r="B39" s="199"/>
      <c r="C39" s="199"/>
      <c r="D39" s="199"/>
      <c r="E39" s="199"/>
      <c r="F39" s="199"/>
      <c r="G39" s="199"/>
      <c r="H39" s="199"/>
      <c r="I39" s="200"/>
      <c r="J39" s="201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3"/>
      <c r="AE39" s="204">
        <f>ROUND(AE37*AE38,2)</f>
        <v>1417989.6</v>
      </c>
      <c r="AF39" s="205"/>
      <c r="AG39" s="206"/>
    </row>
    <row r="40" spans="1:33" ht="16.5" thickBot="1">
      <c r="A40" s="207" t="s">
        <v>36</v>
      </c>
      <c r="B40" s="190"/>
      <c r="C40" s="190"/>
      <c r="D40" s="190"/>
      <c r="E40" s="190"/>
      <c r="F40" s="190"/>
      <c r="G40" s="190"/>
      <c r="H40" s="190"/>
      <c r="I40" s="191"/>
      <c r="J40" s="192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4"/>
      <c r="AE40" s="204">
        <f>ROUND(0.24*AE39,2)</f>
        <v>340317.5</v>
      </c>
      <c r="AF40" s="205"/>
      <c r="AG40" s="206"/>
    </row>
    <row r="41" spans="1:33" ht="16.5" thickBot="1">
      <c r="A41" s="208" t="s">
        <v>37</v>
      </c>
      <c r="B41" s="209"/>
      <c r="C41" s="209"/>
      <c r="D41" s="209"/>
      <c r="E41" s="209"/>
      <c r="F41" s="209"/>
      <c r="G41" s="209"/>
      <c r="H41" s="209"/>
      <c r="I41" s="210"/>
      <c r="J41" s="211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10"/>
      <c r="AE41" s="212">
        <f>AE40+AE39</f>
        <v>1758307.1</v>
      </c>
      <c r="AF41" s="213"/>
      <c r="AG41" s="214"/>
    </row>
    <row r="42" spans="1:33" ht="16.5" thickTop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  <c r="AF42" s="89"/>
      <c r="AG42" s="89"/>
    </row>
    <row r="43" spans="1:33" ht="15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89"/>
      <c r="AG43" s="89"/>
    </row>
    <row r="44" spans="1:33" ht="15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9"/>
      <c r="AG44" s="89"/>
    </row>
    <row r="45" spans="1:33" ht="15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89"/>
      <c r="AG45" s="89"/>
    </row>
    <row r="46" spans="1:33" ht="15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9"/>
      <c r="AF46" s="89"/>
      <c r="AG46" s="89"/>
    </row>
    <row r="47" spans="1:33" ht="15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9"/>
      <c r="AG47" s="89"/>
    </row>
    <row r="48" spans="1:33" ht="15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9"/>
      <c r="AG48" s="89"/>
    </row>
    <row r="49" spans="1:33" ht="15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9"/>
      <c r="AF49" s="89"/>
      <c r="AG49" s="89"/>
    </row>
    <row r="50" spans="1:33" ht="15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89"/>
      <c r="AG50" s="89"/>
    </row>
    <row r="51" spans="1:33" ht="15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  <c r="AF51" s="89"/>
      <c r="AG51" s="89"/>
    </row>
    <row r="52" spans="1:33" ht="18">
      <c r="A52" s="162" t="str">
        <f>A1</f>
        <v> Anexa  4. 1. </v>
      </c>
      <c r="B52" s="215"/>
      <c r="C52" s="134">
        <v>2</v>
      </c>
      <c r="D52" s="11" t="str">
        <f>D1</f>
        <v>  Cantitati orare si contravaloarea  lunara  a  benzii de reglaj secundar  contractate in mod reglementat conform  Deciziei  ANRE  nr. 253 din 27.01.2012</v>
      </c>
      <c r="E52" s="11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2"/>
      <c r="AG52" s="19"/>
    </row>
    <row r="53" spans="1:33" ht="18">
      <c r="A53" s="11"/>
      <c r="B53" s="11"/>
      <c r="C53" s="11"/>
      <c r="D53" s="11"/>
      <c r="E53" s="1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20"/>
    </row>
    <row r="54" spans="3:33" ht="13.5" thickBo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21"/>
    </row>
    <row r="55" spans="1:33" ht="15.75">
      <c r="A55" s="163" t="s">
        <v>11</v>
      </c>
      <c r="B55" s="163"/>
      <c r="C55" s="163"/>
      <c r="D55" s="163"/>
      <c r="E55" s="163"/>
      <c r="F55" s="164" t="s">
        <v>15</v>
      </c>
      <c r="G55" s="164"/>
      <c r="H55" s="16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22"/>
    </row>
    <row r="56" spans="1:33" ht="16.5" thickBot="1">
      <c r="A56" s="165" t="s">
        <v>12</v>
      </c>
      <c r="B56" s="165"/>
      <c r="C56" s="165"/>
      <c r="D56" s="165"/>
      <c r="E56" s="165"/>
      <c r="F56" s="166">
        <v>2012</v>
      </c>
      <c r="G56" s="167"/>
      <c r="H56" s="16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22"/>
    </row>
    <row r="57" spans="1:33" ht="15.75">
      <c r="A57" s="216"/>
      <c r="B57" s="216"/>
      <c r="C57" s="216"/>
      <c r="D57" s="216"/>
      <c r="E57" s="216"/>
      <c r="F57" s="87"/>
      <c r="G57" s="87"/>
      <c r="H57" s="87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217"/>
      <c r="B58" s="217"/>
      <c r="C58" s="217"/>
      <c r="D58" s="217"/>
      <c r="E58" s="217"/>
      <c r="F58" s="87"/>
      <c r="G58" s="87"/>
      <c r="H58" s="87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7.25" thickBot="1" thickTop="1">
      <c r="A59" s="218" t="str">
        <f>A8</f>
        <v>Rezerva Tertiara Rapida</v>
      </c>
      <c r="B59" s="218"/>
      <c r="C59" s="218"/>
      <c r="D59" s="218"/>
      <c r="E59" s="218"/>
      <c r="F59" s="219" t="str">
        <f>F8</f>
        <v>SC COMPLEXUL  ENERGETIC  CRAIOVA  SA</v>
      </c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1"/>
      <c r="AE59" s="157"/>
      <c r="AF59" s="13"/>
      <c r="AG59" s="21"/>
    </row>
    <row r="60" spans="1:33" ht="13.5" thickBot="1">
      <c r="A60" s="222" t="s">
        <v>38</v>
      </c>
      <c r="B60" s="223"/>
      <c r="C60" s="224" t="s">
        <v>13</v>
      </c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6"/>
      <c r="AE60" s="156"/>
      <c r="AF60" s="13"/>
      <c r="AG60" s="21"/>
    </row>
    <row r="61" spans="1:33" ht="13.5" thickTop="1">
      <c r="A61" s="45" t="s">
        <v>1</v>
      </c>
      <c r="B61" s="46" t="s">
        <v>2</v>
      </c>
      <c r="C61" s="119">
        <v>1</v>
      </c>
      <c r="D61" s="91">
        <v>2</v>
      </c>
      <c r="E61" s="91">
        <v>3</v>
      </c>
      <c r="F61" s="91">
        <v>4</v>
      </c>
      <c r="G61" s="91">
        <v>5</v>
      </c>
      <c r="H61" s="91">
        <v>6</v>
      </c>
      <c r="I61" s="107">
        <v>7</v>
      </c>
      <c r="J61" s="107">
        <v>8</v>
      </c>
      <c r="K61" s="91">
        <v>9</v>
      </c>
      <c r="L61" s="91">
        <v>10</v>
      </c>
      <c r="M61" s="91">
        <v>11</v>
      </c>
      <c r="N61" s="91">
        <v>12</v>
      </c>
      <c r="O61" s="91">
        <v>13</v>
      </c>
      <c r="P61" s="107">
        <v>14</v>
      </c>
      <c r="Q61" s="107">
        <v>15</v>
      </c>
      <c r="R61" s="91">
        <v>16</v>
      </c>
      <c r="S61" s="91">
        <v>17</v>
      </c>
      <c r="T61" s="91">
        <v>18</v>
      </c>
      <c r="U61" s="91">
        <v>19</v>
      </c>
      <c r="V61" s="91">
        <v>20</v>
      </c>
      <c r="W61" s="107">
        <v>21</v>
      </c>
      <c r="X61" s="107">
        <v>22</v>
      </c>
      <c r="Y61" s="91">
        <v>23</v>
      </c>
      <c r="Z61" s="91">
        <v>24</v>
      </c>
      <c r="AA61" s="91">
        <v>25</v>
      </c>
      <c r="AB61" s="91">
        <v>26</v>
      </c>
      <c r="AC61" s="91">
        <v>27</v>
      </c>
      <c r="AD61" s="122">
        <v>28</v>
      </c>
      <c r="AE61" s="148">
        <v>29</v>
      </c>
      <c r="AF61" s="47"/>
      <c r="AG61" s="47"/>
    </row>
    <row r="62" spans="1:33" ht="13.5" thickBot="1">
      <c r="A62" s="1"/>
      <c r="B62" s="2"/>
      <c r="C62" s="140" t="s">
        <v>45</v>
      </c>
      <c r="D62" s="140" t="s">
        <v>8</v>
      </c>
      <c r="E62" s="140" t="s">
        <v>3</v>
      </c>
      <c r="F62" s="140" t="s">
        <v>4</v>
      </c>
      <c r="G62" s="140" t="s">
        <v>5</v>
      </c>
      <c r="H62" s="140" t="s">
        <v>6</v>
      </c>
      <c r="I62" s="140" t="s">
        <v>7</v>
      </c>
      <c r="J62" s="140" t="s">
        <v>45</v>
      </c>
      <c r="K62" s="140" t="s">
        <v>8</v>
      </c>
      <c r="L62" s="140" t="s">
        <v>3</v>
      </c>
      <c r="M62" s="140" t="s">
        <v>4</v>
      </c>
      <c r="N62" s="140" t="s">
        <v>5</v>
      </c>
      <c r="O62" s="140" t="s">
        <v>6</v>
      </c>
      <c r="P62" s="140" t="s">
        <v>7</v>
      </c>
      <c r="Q62" s="140" t="s">
        <v>45</v>
      </c>
      <c r="R62" s="140" t="s">
        <v>8</v>
      </c>
      <c r="S62" s="140" t="s">
        <v>3</v>
      </c>
      <c r="T62" s="140" t="s">
        <v>4</v>
      </c>
      <c r="U62" s="140" t="s">
        <v>5</v>
      </c>
      <c r="V62" s="140" t="s">
        <v>6</v>
      </c>
      <c r="W62" s="140" t="s">
        <v>7</v>
      </c>
      <c r="X62" s="140" t="s">
        <v>9</v>
      </c>
      <c r="Y62" s="140" t="s">
        <v>8</v>
      </c>
      <c r="Z62" s="140" t="s">
        <v>3</v>
      </c>
      <c r="AA62" s="140" t="s">
        <v>4</v>
      </c>
      <c r="AB62" s="140" t="s">
        <v>5</v>
      </c>
      <c r="AC62" s="140" t="s">
        <v>6</v>
      </c>
      <c r="AD62" s="154" t="s">
        <v>7</v>
      </c>
      <c r="AE62" s="148" t="s">
        <v>45</v>
      </c>
      <c r="AF62" s="47"/>
      <c r="AG62" s="47"/>
    </row>
    <row r="63" spans="1:33" ht="14.25">
      <c r="A63" s="4">
        <v>0</v>
      </c>
      <c r="B63" s="5">
        <v>1</v>
      </c>
      <c r="C63" s="109">
        <v>30</v>
      </c>
      <c r="D63" s="98">
        <v>30</v>
      </c>
      <c r="E63" s="98">
        <v>30</v>
      </c>
      <c r="F63" s="98">
        <v>30</v>
      </c>
      <c r="G63" s="98">
        <v>30</v>
      </c>
      <c r="H63" s="98">
        <v>30</v>
      </c>
      <c r="I63" s="109">
        <v>30</v>
      </c>
      <c r="J63" s="109">
        <v>30</v>
      </c>
      <c r="K63" s="98">
        <v>30</v>
      </c>
      <c r="L63" s="98">
        <v>30</v>
      </c>
      <c r="M63" s="98">
        <v>30</v>
      </c>
      <c r="N63" s="98">
        <v>30</v>
      </c>
      <c r="O63" s="98">
        <v>30</v>
      </c>
      <c r="P63" s="109">
        <v>30</v>
      </c>
      <c r="Q63" s="109">
        <v>30</v>
      </c>
      <c r="R63" s="98">
        <v>30</v>
      </c>
      <c r="S63" s="98">
        <v>30</v>
      </c>
      <c r="T63" s="98">
        <v>30</v>
      </c>
      <c r="U63" s="98">
        <v>30</v>
      </c>
      <c r="V63" s="98">
        <v>30</v>
      </c>
      <c r="W63" s="109">
        <v>30</v>
      </c>
      <c r="X63" s="109">
        <v>30</v>
      </c>
      <c r="Y63" s="98">
        <v>30</v>
      </c>
      <c r="Z63" s="98">
        <v>30</v>
      </c>
      <c r="AA63" s="98">
        <v>30</v>
      </c>
      <c r="AB63" s="98">
        <v>30</v>
      </c>
      <c r="AC63" s="98">
        <v>30</v>
      </c>
      <c r="AD63" s="123">
        <v>30</v>
      </c>
      <c r="AE63" s="148">
        <v>30</v>
      </c>
      <c r="AF63" s="48"/>
      <c r="AG63" s="47"/>
    </row>
    <row r="64" spans="1:33" ht="14.25">
      <c r="A64" s="6">
        <v>1</v>
      </c>
      <c r="B64" s="7">
        <v>2</v>
      </c>
      <c r="C64" s="110">
        <v>30</v>
      </c>
      <c r="D64" s="101">
        <v>30</v>
      </c>
      <c r="E64" s="101">
        <v>30</v>
      </c>
      <c r="F64" s="101">
        <v>30</v>
      </c>
      <c r="G64" s="101">
        <v>30</v>
      </c>
      <c r="H64" s="101">
        <v>30</v>
      </c>
      <c r="I64" s="110">
        <v>30</v>
      </c>
      <c r="J64" s="110">
        <v>30</v>
      </c>
      <c r="K64" s="101">
        <v>30</v>
      </c>
      <c r="L64" s="101">
        <v>30</v>
      </c>
      <c r="M64" s="101">
        <v>30</v>
      </c>
      <c r="N64" s="101">
        <v>30</v>
      </c>
      <c r="O64" s="101">
        <v>30</v>
      </c>
      <c r="P64" s="110">
        <v>30</v>
      </c>
      <c r="Q64" s="110">
        <v>30</v>
      </c>
      <c r="R64" s="101">
        <v>30</v>
      </c>
      <c r="S64" s="101">
        <v>30</v>
      </c>
      <c r="T64" s="101">
        <v>30</v>
      </c>
      <c r="U64" s="101">
        <v>30</v>
      </c>
      <c r="V64" s="101">
        <v>30</v>
      </c>
      <c r="W64" s="110">
        <v>30</v>
      </c>
      <c r="X64" s="110">
        <v>30</v>
      </c>
      <c r="Y64" s="101">
        <v>30</v>
      </c>
      <c r="Z64" s="101">
        <v>30</v>
      </c>
      <c r="AA64" s="101">
        <v>30</v>
      </c>
      <c r="AB64" s="101">
        <v>30</v>
      </c>
      <c r="AC64" s="101">
        <v>30</v>
      </c>
      <c r="AD64" s="124">
        <v>30</v>
      </c>
      <c r="AE64" s="148">
        <v>30</v>
      </c>
      <c r="AF64" s="48"/>
      <c r="AG64" s="47"/>
    </row>
    <row r="65" spans="1:33" ht="14.25">
      <c r="A65" s="6">
        <v>2</v>
      </c>
      <c r="B65" s="7">
        <v>3</v>
      </c>
      <c r="C65" s="110">
        <v>30</v>
      </c>
      <c r="D65" s="101">
        <v>30</v>
      </c>
      <c r="E65" s="101">
        <v>30</v>
      </c>
      <c r="F65" s="101">
        <v>30</v>
      </c>
      <c r="G65" s="101">
        <v>30</v>
      </c>
      <c r="H65" s="101">
        <v>30</v>
      </c>
      <c r="I65" s="110">
        <v>30</v>
      </c>
      <c r="J65" s="110">
        <v>30</v>
      </c>
      <c r="K65" s="101">
        <v>30</v>
      </c>
      <c r="L65" s="101">
        <v>30</v>
      </c>
      <c r="M65" s="101">
        <v>30</v>
      </c>
      <c r="N65" s="101">
        <v>30</v>
      </c>
      <c r="O65" s="101">
        <v>30</v>
      </c>
      <c r="P65" s="110">
        <v>30</v>
      </c>
      <c r="Q65" s="110">
        <v>30</v>
      </c>
      <c r="R65" s="101">
        <v>30</v>
      </c>
      <c r="S65" s="101">
        <v>30</v>
      </c>
      <c r="T65" s="101">
        <v>30</v>
      </c>
      <c r="U65" s="101">
        <v>30</v>
      </c>
      <c r="V65" s="101">
        <v>30</v>
      </c>
      <c r="W65" s="110">
        <v>30</v>
      </c>
      <c r="X65" s="110">
        <v>30</v>
      </c>
      <c r="Y65" s="101">
        <v>30</v>
      </c>
      <c r="Z65" s="101">
        <v>30</v>
      </c>
      <c r="AA65" s="101">
        <v>30</v>
      </c>
      <c r="AB65" s="101">
        <v>30</v>
      </c>
      <c r="AC65" s="101">
        <v>30</v>
      </c>
      <c r="AD65" s="124">
        <v>30</v>
      </c>
      <c r="AE65" s="148">
        <v>30</v>
      </c>
      <c r="AF65" s="48"/>
      <c r="AG65" s="47"/>
    </row>
    <row r="66" spans="1:33" ht="14.25">
      <c r="A66" s="6">
        <v>3</v>
      </c>
      <c r="B66" s="7">
        <v>4</v>
      </c>
      <c r="C66" s="110">
        <v>30</v>
      </c>
      <c r="D66" s="101">
        <v>30</v>
      </c>
      <c r="E66" s="101">
        <v>30</v>
      </c>
      <c r="F66" s="101">
        <v>30</v>
      </c>
      <c r="G66" s="101">
        <v>30</v>
      </c>
      <c r="H66" s="101">
        <v>30</v>
      </c>
      <c r="I66" s="110">
        <v>30</v>
      </c>
      <c r="J66" s="110">
        <v>30</v>
      </c>
      <c r="K66" s="101">
        <v>30</v>
      </c>
      <c r="L66" s="101">
        <v>30</v>
      </c>
      <c r="M66" s="101">
        <v>30</v>
      </c>
      <c r="N66" s="101">
        <v>30</v>
      </c>
      <c r="O66" s="101">
        <v>30</v>
      </c>
      <c r="P66" s="110">
        <v>30</v>
      </c>
      <c r="Q66" s="110">
        <v>30</v>
      </c>
      <c r="R66" s="101">
        <v>30</v>
      </c>
      <c r="S66" s="101">
        <v>30</v>
      </c>
      <c r="T66" s="101">
        <v>30</v>
      </c>
      <c r="U66" s="101">
        <v>30</v>
      </c>
      <c r="V66" s="101">
        <v>30</v>
      </c>
      <c r="W66" s="110">
        <v>30</v>
      </c>
      <c r="X66" s="110">
        <v>30</v>
      </c>
      <c r="Y66" s="101">
        <v>30</v>
      </c>
      <c r="Z66" s="101">
        <v>30</v>
      </c>
      <c r="AA66" s="101">
        <v>30</v>
      </c>
      <c r="AB66" s="101">
        <v>30</v>
      </c>
      <c r="AC66" s="101">
        <v>30</v>
      </c>
      <c r="AD66" s="124">
        <v>30</v>
      </c>
      <c r="AE66" s="148">
        <v>30</v>
      </c>
      <c r="AF66" s="48"/>
      <c r="AG66" s="47"/>
    </row>
    <row r="67" spans="1:33" ht="14.25">
      <c r="A67" s="6">
        <v>4</v>
      </c>
      <c r="B67" s="7">
        <v>5</v>
      </c>
      <c r="C67" s="110">
        <v>30</v>
      </c>
      <c r="D67" s="101">
        <v>30</v>
      </c>
      <c r="E67" s="101">
        <v>30</v>
      </c>
      <c r="F67" s="101">
        <v>30</v>
      </c>
      <c r="G67" s="101">
        <v>30</v>
      </c>
      <c r="H67" s="101">
        <v>30</v>
      </c>
      <c r="I67" s="110">
        <v>30</v>
      </c>
      <c r="J67" s="110">
        <v>30</v>
      </c>
      <c r="K67" s="101">
        <v>30</v>
      </c>
      <c r="L67" s="101">
        <v>30</v>
      </c>
      <c r="M67" s="101">
        <v>30</v>
      </c>
      <c r="N67" s="101">
        <v>30</v>
      </c>
      <c r="O67" s="101">
        <v>30</v>
      </c>
      <c r="P67" s="110">
        <v>30</v>
      </c>
      <c r="Q67" s="110">
        <v>30</v>
      </c>
      <c r="R67" s="101">
        <v>30</v>
      </c>
      <c r="S67" s="101">
        <v>30</v>
      </c>
      <c r="T67" s="101">
        <v>30</v>
      </c>
      <c r="U67" s="101">
        <v>30</v>
      </c>
      <c r="V67" s="101">
        <v>30</v>
      </c>
      <c r="W67" s="110">
        <v>30</v>
      </c>
      <c r="X67" s="110">
        <v>30</v>
      </c>
      <c r="Y67" s="101">
        <v>30</v>
      </c>
      <c r="Z67" s="101">
        <v>30</v>
      </c>
      <c r="AA67" s="101">
        <v>30</v>
      </c>
      <c r="AB67" s="101">
        <v>30</v>
      </c>
      <c r="AC67" s="101">
        <v>30</v>
      </c>
      <c r="AD67" s="124">
        <v>30</v>
      </c>
      <c r="AE67" s="148">
        <v>30</v>
      </c>
      <c r="AF67" s="48"/>
      <c r="AG67" s="47"/>
    </row>
    <row r="68" spans="1:33" ht="14.25">
      <c r="A68" s="6">
        <v>5</v>
      </c>
      <c r="B68" s="7">
        <v>6</v>
      </c>
      <c r="C68" s="110">
        <v>30</v>
      </c>
      <c r="D68" s="101">
        <v>30</v>
      </c>
      <c r="E68" s="101">
        <v>30</v>
      </c>
      <c r="F68" s="101">
        <v>30</v>
      </c>
      <c r="G68" s="101">
        <v>30</v>
      </c>
      <c r="H68" s="101">
        <v>30</v>
      </c>
      <c r="I68" s="110">
        <v>30</v>
      </c>
      <c r="J68" s="110">
        <v>30</v>
      </c>
      <c r="K68" s="101">
        <v>30</v>
      </c>
      <c r="L68" s="101">
        <v>30</v>
      </c>
      <c r="M68" s="101">
        <v>30</v>
      </c>
      <c r="N68" s="101">
        <v>30</v>
      </c>
      <c r="O68" s="101">
        <v>30</v>
      </c>
      <c r="P68" s="110">
        <v>30</v>
      </c>
      <c r="Q68" s="110">
        <v>30</v>
      </c>
      <c r="R68" s="101">
        <v>30</v>
      </c>
      <c r="S68" s="101">
        <v>30</v>
      </c>
      <c r="T68" s="101">
        <v>30</v>
      </c>
      <c r="U68" s="101">
        <v>30</v>
      </c>
      <c r="V68" s="101">
        <v>30</v>
      </c>
      <c r="W68" s="110">
        <v>30</v>
      </c>
      <c r="X68" s="110">
        <v>30</v>
      </c>
      <c r="Y68" s="101">
        <v>30</v>
      </c>
      <c r="Z68" s="101">
        <v>30</v>
      </c>
      <c r="AA68" s="101">
        <v>30</v>
      </c>
      <c r="AB68" s="101">
        <v>30</v>
      </c>
      <c r="AC68" s="101">
        <v>30</v>
      </c>
      <c r="AD68" s="124">
        <v>30</v>
      </c>
      <c r="AE68" s="148">
        <v>30</v>
      </c>
      <c r="AF68" s="48"/>
      <c r="AG68" s="47"/>
    </row>
    <row r="69" spans="1:33" ht="14.25">
      <c r="A69" s="6">
        <v>6</v>
      </c>
      <c r="B69" s="7">
        <v>7</v>
      </c>
      <c r="C69" s="110">
        <v>30</v>
      </c>
      <c r="D69" s="101">
        <v>30</v>
      </c>
      <c r="E69" s="101">
        <v>30</v>
      </c>
      <c r="F69" s="101">
        <v>30</v>
      </c>
      <c r="G69" s="101">
        <v>30</v>
      </c>
      <c r="H69" s="101">
        <v>30</v>
      </c>
      <c r="I69" s="110">
        <v>30</v>
      </c>
      <c r="J69" s="110">
        <v>30</v>
      </c>
      <c r="K69" s="101">
        <v>30</v>
      </c>
      <c r="L69" s="101">
        <v>30</v>
      </c>
      <c r="M69" s="101">
        <v>30</v>
      </c>
      <c r="N69" s="101">
        <v>30</v>
      </c>
      <c r="O69" s="101">
        <v>30</v>
      </c>
      <c r="P69" s="110">
        <v>30</v>
      </c>
      <c r="Q69" s="110">
        <v>30</v>
      </c>
      <c r="R69" s="101">
        <v>30</v>
      </c>
      <c r="S69" s="101">
        <v>30</v>
      </c>
      <c r="T69" s="101">
        <v>30</v>
      </c>
      <c r="U69" s="101">
        <v>30</v>
      </c>
      <c r="V69" s="101">
        <v>30</v>
      </c>
      <c r="W69" s="110">
        <v>30</v>
      </c>
      <c r="X69" s="110">
        <v>30</v>
      </c>
      <c r="Y69" s="101">
        <v>30</v>
      </c>
      <c r="Z69" s="101">
        <v>30</v>
      </c>
      <c r="AA69" s="101">
        <v>30</v>
      </c>
      <c r="AB69" s="101">
        <v>30</v>
      </c>
      <c r="AC69" s="101">
        <v>30</v>
      </c>
      <c r="AD69" s="124">
        <v>30</v>
      </c>
      <c r="AE69" s="148">
        <v>30</v>
      </c>
      <c r="AF69" s="48"/>
      <c r="AG69" s="47"/>
    </row>
    <row r="70" spans="1:33" ht="14.25">
      <c r="A70" s="6">
        <v>7</v>
      </c>
      <c r="B70" s="7">
        <v>8</v>
      </c>
      <c r="C70" s="110">
        <v>30</v>
      </c>
      <c r="D70" s="101">
        <v>30</v>
      </c>
      <c r="E70" s="101">
        <v>30</v>
      </c>
      <c r="F70" s="101">
        <v>30</v>
      </c>
      <c r="G70" s="101">
        <v>30</v>
      </c>
      <c r="H70" s="101">
        <v>30</v>
      </c>
      <c r="I70" s="110">
        <v>30</v>
      </c>
      <c r="J70" s="110">
        <v>30</v>
      </c>
      <c r="K70" s="101">
        <v>30</v>
      </c>
      <c r="L70" s="101">
        <v>30</v>
      </c>
      <c r="M70" s="101">
        <v>30</v>
      </c>
      <c r="N70" s="101">
        <v>30</v>
      </c>
      <c r="O70" s="101">
        <v>30</v>
      </c>
      <c r="P70" s="110">
        <v>30</v>
      </c>
      <c r="Q70" s="110">
        <v>30</v>
      </c>
      <c r="R70" s="101">
        <v>30</v>
      </c>
      <c r="S70" s="101">
        <v>30</v>
      </c>
      <c r="T70" s="101">
        <v>30</v>
      </c>
      <c r="U70" s="101">
        <v>30</v>
      </c>
      <c r="V70" s="101">
        <v>30</v>
      </c>
      <c r="W70" s="110">
        <v>30</v>
      </c>
      <c r="X70" s="110">
        <v>30</v>
      </c>
      <c r="Y70" s="101">
        <v>30</v>
      </c>
      <c r="Z70" s="101">
        <v>30</v>
      </c>
      <c r="AA70" s="101">
        <v>30</v>
      </c>
      <c r="AB70" s="101">
        <v>30</v>
      </c>
      <c r="AC70" s="101">
        <v>30</v>
      </c>
      <c r="AD70" s="124">
        <v>30</v>
      </c>
      <c r="AE70" s="148">
        <v>30</v>
      </c>
      <c r="AF70" s="48"/>
      <c r="AG70" s="47"/>
    </row>
    <row r="71" spans="1:33" ht="14.25">
      <c r="A71" s="6">
        <v>8</v>
      </c>
      <c r="B71" s="7">
        <v>9</v>
      </c>
      <c r="C71" s="110">
        <v>30</v>
      </c>
      <c r="D71" s="101">
        <v>30</v>
      </c>
      <c r="E71" s="101">
        <v>30</v>
      </c>
      <c r="F71" s="101">
        <v>30</v>
      </c>
      <c r="G71" s="101">
        <v>30</v>
      </c>
      <c r="H71" s="101">
        <v>30</v>
      </c>
      <c r="I71" s="110">
        <v>30</v>
      </c>
      <c r="J71" s="110">
        <v>30</v>
      </c>
      <c r="K71" s="101">
        <v>30</v>
      </c>
      <c r="L71" s="101">
        <v>30</v>
      </c>
      <c r="M71" s="101">
        <v>30</v>
      </c>
      <c r="N71" s="101">
        <v>30</v>
      </c>
      <c r="O71" s="101">
        <v>30</v>
      </c>
      <c r="P71" s="110">
        <v>30</v>
      </c>
      <c r="Q71" s="110">
        <v>30</v>
      </c>
      <c r="R71" s="101">
        <v>30</v>
      </c>
      <c r="S71" s="101">
        <v>30</v>
      </c>
      <c r="T71" s="101">
        <v>30</v>
      </c>
      <c r="U71" s="101">
        <v>30</v>
      </c>
      <c r="V71" s="101">
        <v>30</v>
      </c>
      <c r="W71" s="110">
        <v>30</v>
      </c>
      <c r="X71" s="110">
        <v>30</v>
      </c>
      <c r="Y71" s="101">
        <v>30</v>
      </c>
      <c r="Z71" s="101">
        <v>30</v>
      </c>
      <c r="AA71" s="101">
        <v>30</v>
      </c>
      <c r="AB71" s="101">
        <v>30</v>
      </c>
      <c r="AC71" s="101">
        <v>30</v>
      </c>
      <c r="AD71" s="124">
        <v>30</v>
      </c>
      <c r="AE71" s="148">
        <v>30</v>
      </c>
      <c r="AF71" s="48"/>
      <c r="AG71" s="47"/>
    </row>
    <row r="72" spans="1:33" ht="14.25">
      <c r="A72" s="6">
        <v>9</v>
      </c>
      <c r="B72" s="7">
        <v>10</v>
      </c>
      <c r="C72" s="110">
        <v>30</v>
      </c>
      <c r="D72" s="101">
        <v>30</v>
      </c>
      <c r="E72" s="101">
        <v>30</v>
      </c>
      <c r="F72" s="101">
        <v>30</v>
      </c>
      <c r="G72" s="101">
        <v>30</v>
      </c>
      <c r="H72" s="101">
        <v>30</v>
      </c>
      <c r="I72" s="110">
        <v>30</v>
      </c>
      <c r="J72" s="110">
        <v>30</v>
      </c>
      <c r="K72" s="101">
        <v>30</v>
      </c>
      <c r="L72" s="101">
        <v>30</v>
      </c>
      <c r="M72" s="101">
        <v>30</v>
      </c>
      <c r="N72" s="101">
        <v>30</v>
      </c>
      <c r="O72" s="101">
        <v>30</v>
      </c>
      <c r="P72" s="110">
        <v>30</v>
      </c>
      <c r="Q72" s="110">
        <v>30</v>
      </c>
      <c r="R72" s="101">
        <v>30</v>
      </c>
      <c r="S72" s="101">
        <v>30</v>
      </c>
      <c r="T72" s="101">
        <v>30</v>
      </c>
      <c r="U72" s="101">
        <v>30</v>
      </c>
      <c r="V72" s="101">
        <v>30</v>
      </c>
      <c r="W72" s="110">
        <v>30</v>
      </c>
      <c r="X72" s="110">
        <v>30</v>
      </c>
      <c r="Y72" s="101">
        <v>30</v>
      </c>
      <c r="Z72" s="101">
        <v>30</v>
      </c>
      <c r="AA72" s="101">
        <v>30</v>
      </c>
      <c r="AB72" s="101">
        <v>30</v>
      </c>
      <c r="AC72" s="101">
        <v>30</v>
      </c>
      <c r="AD72" s="124">
        <v>30</v>
      </c>
      <c r="AE72" s="148">
        <v>30</v>
      </c>
      <c r="AF72" s="48"/>
      <c r="AG72" s="47"/>
    </row>
    <row r="73" spans="1:33" ht="14.25">
      <c r="A73" s="6">
        <v>10</v>
      </c>
      <c r="B73" s="7">
        <v>11</v>
      </c>
      <c r="C73" s="110">
        <v>30</v>
      </c>
      <c r="D73" s="101">
        <v>30</v>
      </c>
      <c r="E73" s="101">
        <v>30</v>
      </c>
      <c r="F73" s="101">
        <v>30</v>
      </c>
      <c r="G73" s="101">
        <v>30</v>
      </c>
      <c r="H73" s="101">
        <v>30</v>
      </c>
      <c r="I73" s="110">
        <v>30</v>
      </c>
      <c r="J73" s="110">
        <v>30</v>
      </c>
      <c r="K73" s="101">
        <v>30</v>
      </c>
      <c r="L73" s="101">
        <v>30</v>
      </c>
      <c r="M73" s="101">
        <v>30</v>
      </c>
      <c r="N73" s="101">
        <v>30</v>
      </c>
      <c r="O73" s="101">
        <v>30</v>
      </c>
      <c r="P73" s="110">
        <v>30</v>
      </c>
      <c r="Q73" s="110">
        <v>30</v>
      </c>
      <c r="R73" s="101">
        <v>30</v>
      </c>
      <c r="S73" s="101">
        <v>30</v>
      </c>
      <c r="T73" s="101">
        <v>30</v>
      </c>
      <c r="U73" s="101">
        <v>30</v>
      </c>
      <c r="V73" s="101">
        <v>30</v>
      </c>
      <c r="W73" s="110">
        <v>30</v>
      </c>
      <c r="X73" s="110">
        <v>30</v>
      </c>
      <c r="Y73" s="101">
        <v>30</v>
      </c>
      <c r="Z73" s="101">
        <v>30</v>
      </c>
      <c r="AA73" s="101">
        <v>30</v>
      </c>
      <c r="AB73" s="101">
        <v>30</v>
      </c>
      <c r="AC73" s="101">
        <v>30</v>
      </c>
      <c r="AD73" s="124">
        <v>30</v>
      </c>
      <c r="AE73" s="148">
        <v>30</v>
      </c>
      <c r="AF73" s="48"/>
      <c r="AG73" s="47"/>
    </row>
    <row r="74" spans="1:33" ht="14.25">
      <c r="A74" s="6">
        <v>11</v>
      </c>
      <c r="B74" s="7">
        <v>12</v>
      </c>
      <c r="C74" s="110">
        <v>30</v>
      </c>
      <c r="D74" s="101">
        <v>30</v>
      </c>
      <c r="E74" s="101">
        <v>30</v>
      </c>
      <c r="F74" s="101">
        <v>30</v>
      </c>
      <c r="G74" s="101">
        <v>30</v>
      </c>
      <c r="H74" s="101">
        <v>30</v>
      </c>
      <c r="I74" s="110">
        <v>30</v>
      </c>
      <c r="J74" s="110">
        <v>30</v>
      </c>
      <c r="K74" s="101">
        <v>30</v>
      </c>
      <c r="L74" s="101">
        <v>30</v>
      </c>
      <c r="M74" s="101">
        <v>30</v>
      </c>
      <c r="N74" s="101">
        <v>30</v>
      </c>
      <c r="O74" s="101">
        <v>30</v>
      </c>
      <c r="P74" s="110">
        <v>30</v>
      </c>
      <c r="Q74" s="110">
        <v>30</v>
      </c>
      <c r="R74" s="101">
        <v>30</v>
      </c>
      <c r="S74" s="101">
        <v>30</v>
      </c>
      <c r="T74" s="101">
        <v>30</v>
      </c>
      <c r="U74" s="101">
        <v>30</v>
      </c>
      <c r="V74" s="101">
        <v>30</v>
      </c>
      <c r="W74" s="110">
        <v>30</v>
      </c>
      <c r="X74" s="110">
        <v>30</v>
      </c>
      <c r="Y74" s="101">
        <v>30</v>
      </c>
      <c r="Z74" s="101">
        <v>30</v>
      </c>
      <c r="AA74" s="101">
        <v>30</v>
      </c>
      <c r="AB74" s="101">
        <v>30</v>
      </c>
      <c r="AC74" s="101">
        <v>30</v>
      </c>
      <c r="AD74" s="124">
        <v>30</v>
      </c>
      <c r="AE74" s="148">
        <v>30</v>
      </c>
      <c r="AF74" s="48"/>
      <c r="AG74" s="47"/>
    </row>
    <row r="75" spans="1:33" ht="14.25">
      <c r="A75" s="6">
        <v>12</v>
      </c>
      <c r="B75" s="7">
        <v>13</v>
      </c>
      <c r="C75" s="110">
        <v>30</v>
      </c>
      <c r="D75" s="101">
        <v>30</v>
      </c>
      <c r="E75" s="101">
        <v>30</v>
      </c>
      <c r="F75" s="101">
        <v>30</v>
      </c>
      <c r="G75" s="101">
        <v>30</v>
      </c>
      <c r="H75" s="101">
        <v>30</v>
      </c>
      <c r="I75" s="110">
        <v>30</v>
      </c>
      <c r="J75" s="110">
        <v>30</v>
      </c>
      <c r="K75" s="101">
        <v>30</v>
      </c>
      <c r="L75" s="101">
        <v>30</v>
      </c>
      <c r="M75" s="101">
        <v>30</v>
      </c>
      <c r="N75" s="101">
        <v>30</v>
      </c>
      <c r="O75" s="101">
        <v>30</v>
      </c>
      <c r="P75" s="110">
        <v>30</v>
      </c>
      <c r="Q75" s="110">
        <v>30</v>
      </c>
      <c r="R75" s="101">
        <v>30</v>
      </c>
      <c r="S75" s="101">
        <v>30</v>
      </c>
      <c r="T75" s="101">
        <v>30</v>
      </c>
      <c r="U75" s="101">
        <v>30</v>
      </c>
      <c r="V75" s="101">
        <v>30</v>
      </c>
      <c r="W75" s="110">
        <v>30</v>
      </c>
      <c r="X75" s="110">
        <v>30</v>
      </c>
      <c r="Y75" s="101">
        <v>30</v>
      </c>
      <c r="Z75" s="101">
        <v>30</v>
      </c>
      <c r="AA75" s="101">
        <v>30</v>
      </c>
      <c r="AB75" s="101">
        <v>30</v>
      </c>
      <c r="AC75" s="101">
        <v>30</v>
      </c>
      <c r="AD75" s="124">
        <v>30</v>
      </c>
      <c r="AE75" s="148">
        <v>30</v>
      </c>
      <c r="AF75" s="48"/>
      <c r="AG75" s="47"/>
    </row>
    <row r="76" spans="1:33" ht="14.25">
      <c r="A76" s="6">
        <v>13</v>
      </c>
      <c r="B76" s="7">
        <v>14</v>
      </c>
      <c r="C76" s="110">
        <v>30</v>
      </c>
      <c r="D76" s="101">
        <v>30</v>
      </c>
      <c r="E76" s="101">
        <v>30</v>
      </c>
      <c r="F76" s="101">
        <v>30</v>
      </c>
      <c r="G76" s="101">
        <v>30</v>
      </c>
      <c r="H76" s="101">
        <v>30</v>
      </c>
      <c r="I76" s="110">
        <v>30</v>
      </c>
      <c r="J76" s="110">
        <v>30</v>
      </c>
      <c r="K76" s="101">
        <v>30</v>
      </c>
      <c r="L76" s="101">
        <v>30</v>
      </c>
      <c r="M76" s="101">
        <v>30</v>
      </c>
      <c r="N76" s="101">
        <v>30</v>
      </c>
      <c r="O76" s="101">
        <v>30</v>
      </c>
      <c r="P76" s="110">
        <v>30</v>
      </c>
      <c r="Q76" s="110">
        <v>30</v>
      </c>
      <c r="R76" s="101">
        <v>30</v>
      </c>
      <c r="S76" s="101">
        <v>30</v>
      </c>
      <c r="T76" s="101">
        <v>30</v>
      </c>
      <c r="U76" s="101">
        <v>30</v>
      </c>
      <c r="V76" s="101">
        <v>30</v>
      </c>
      <c r="W76" s="110">
        <v>30</v>
      </c>
      <c r="X76" s="110">
        <v>30</v>
      </c>
      <c r="Y76" s="101">
        <v>30</v>
      </c>
      <c r="Z76" s="101">
        <v>30</v>
      </c>
      <c r="AA76" s="101">
        <v>30</v>
      </c>
      <c r="AB76" s="101">
        <v>30</v>
      </c>
      <c r="AC76" s="101">
        <v>30</v>
      </c>
      <c r="AD76" s="124">
        <v>30</v>
      </c>
      <c r="AE76" s="148">
        <v>30</v>
      </c>
      <c r="AF76" s="48"/>
      <c r="AG76" s="47"/>
    </row>
    <row r="77" spans="1:33" ht="14.25">
      <c r="A77" s="6">
        <v>14</v>
      </c>
      <c r="B77" s="7">
        <v>15</v>
      </c>
      <c r="C77" s="110">
        <v>30</v>
      </c>
      <c r="D77" s="101">
        <v>30</v>
      </c>
      <c r="E77" s="101">
        <v>30</v>
      </c>
      <c r="F77" s="101">
        <v>30</v>
      </c>
      <c r="G77" s="101">
        <v>30</v>
      </c>
      <c r="H77" s="101">
        <v>30</v>
      </c>
      <c r="I77" s="110">
        <v>30</v>
      </c>
      <c r="J77" s="110">
        <v>30</v>
      </c>
      <c r="K77" s="101">
        <v>30</v>
      </c>
      <c r="L77" s="101">
        <v>30</v>
      </c>
      <c r="M77" s="101">
        <v>30</v>
      </c>
      <c r="N77" s="101">
        <v>30</v>
      </c>
      <c r="O77" s="101">
        <v>30</v>
      </c>
      <c r="P77" s="110">
        <v>30</v>
      </c>
      <c r="Q77" s="110">
        <v>30</v>
      </c>
      <c r="R77" s="101">
        <v>30</v>
      </c>
      <c r="S77" s="101">
        <v>30</v>
      </c>
      <c r="T77" s="101">
        <v>30</v>
      </c>
      <c r="U77" s="101">
        <v>30</v>
      </c>
      <c r="V77" s="101">
        <v>30</v>
      </c>
      <c r="W77" s="110">
        <v>30</v>
      </c>
      <c r="X77" s="110">
        <v>30</v>
      </c>
      <c r="Y77" s="101">
        <v>30</v>
      </c>
      <c r="Z77" s="101">
        <v>30</v>
      </c>
      <c r="AA77" s="101">
        <v>30</v>
      </c>
      <c r="AB77" s="101">
        <v>30</v>
      </c>
      <c r="AC77" s="101">
        <v>30</v>
      </c>
      <c r="AD77" s="124">
        <v>30</v>
      </c>
      <c r="AE77" s="148">
        <v>30</v>
      </c>
      <c r="AF77" s="48"/>
      <c r="AG77" s="47"/>
    </row>
    <row r="78" spans="1:33" ht="14.25">
      <c r="A78" s="6">
        <v>15</v>
      </c>
      <c r="B78" s="7">
        <v>16</v>
      </c>
      <c r="C78" s="110">
        <v>30</v>
      </c>
      <c r="D78" s="101">
        <v>30</v>
      </c>
      <c r="E78" s="101">
        <v>30</v>
      </c>
      <c r="F78" s="101">
        <v>30</v>
      </c>
      <c r="G78" s="101">
        <v>30</v>
      </c>
      <c r="H78" s="101">
        <v>30</v>
      </c>
      <c r="I78" s="110">
        <v>30</v>
      </c>
      <c r="J78" s="110">
        <v>30</v>
      </c>
      <c r="K78" s="101">
        <v>30</v>
      </c>
      <c r="L78" s="101">
        <v>30</v>
      </c>
      <c r="M78" s="101">
        <v>30</v>
      </c>
      <c r="N78" s="101">
        <v>30</v>
      </c>
      <c r="O78" s="101">
        <v>30</v>
      </c>
      <c r="P78" s="110">
        <v>30</v>
      </c>
      <c r="Q78" s="110">
        <v>30</v>
      </c>
      <c r="R78" s="101">
        <v>30</v>
      </c>
      <c r="S78" s="101">
        <v>30</v>
      </c>
      <c r="T78" s="101">
        <v>30</v>
      </c>
      <c r="U78" s="101">
        <v>30</v>
      </c>
      <c r="V78" s="101">
        <v>30</v>
      </c>
      <c r="W78" s="110">
        <v>30</v>
      </c>
      <c r="X78" s="110">
        <v>30</v>
      </c>
      <c r="Y78" s="101">
        <v>30</v>
      </c>
      <c r="Z78" s="101">
        <v>30</v>
      </c>
      <c r="AA78" s="101">
        <v>30</v>
      </c>
      <c r="AB78" s="101">
        <v>30</v>
      </c>
      <c r="AC78" s="101">
        <v>30</v>
      </c>
      <c r="AD78" s="124">
        <v>30</v>
      </c>
      <c r="AE78" s="148">
        <v>30</v>
      </c>
      <c r="AF78" s="48"/>
      <c r="AG78" s="47"/>
    </row>
    <row r="79" spans="1:33" ht="14.25">
      <c r="A79" s="6">
        <v>16</v>
      </c>
      <c r="B79" s="7">
        <v>17</v>
      </c>
      <c r="C79" s="110">
        <v>30</v>
      </c>
      <c r="D79" s="101">
        <v>30</v>
      </c>
      <c r="E79" s="101">
        <v>30</v>
      </c>
      <c r="F79" s="101">
        <v>30</v>
      </c>
      <c r="G79" s="101">
        <v>30</v>
      </c>
      <c r="H79" s="101">
        <v>30</v>
      </c>
      <c r="I79" s="110">
        <v>30</v>
      </c>
      <c r="J79" s="110">
        <v>30</v>
      </c>
      <c r="K79" s="101">
        <v>30</v>
      </c>
      <c r="L79" s="101">
        <v>30</v>
      </c>
      <c r="M79" s="101">
        <v>30</v>
      </c>
      <c r="N79" s="101">
        <v>30</v>
      </c>
      <c r="O79" s="101">
        <v>30</v>
      </c>
      <c r="P79" s="110">
        <v>30</v>
      </c>
      <c r="Q79" s="110">
        <v>30</v>
      </c>
      <c r="R79" s="101">
        <v>30</v>
      </c>
      <c r="S79" s="101">
        <v>30</v>
      </c>
      <c r="T79" s="101">
        <v>30</v>
      </c>
      <c r="U79" s="101">
        <v>30</v>
      </c>
      <c r="V79" s="101">
        <v>30</v>
      </c>
      <c r="W79" s="110">
        <v>30</v>
      </c>
      <c r="X79" s="110">
        <v>30</v>
      </c>
      <c r="Y79" s="101">
        <v>30</v>
      </c>
      <c r="Z79" s="101">
        <v>30</v>
      </c>
      <c r="AA79" s="101">
        <v>30</v>
      </c>
      <c r="AB79" s="101">
        <v>30</v>
      </c>
      <c r="AC79" s="101">
        <v>30</v>
      </c>
      <c r="AD79" s="124">
        <v>30</v>
      </c>
      <c r="AE79" s="148">
        <v>30</v>
      </c>
      <c r="AF79" s="48"/>
      <c r="AG79" s="47"/>
    </row>
    <row r="80" spans="1:33" ht="14.25">
      <c r="A80" s="6">
        <v>17</v>
      </c>
      <c r="B80" s="7">
        <v>18</v>
      </c>
      <c r="C80" s="110">
        <v>30</v>
      </c>
      <c r="D80" s="101">
        <v>30</v>
      </c>
      <c r="E80" s="101">
        <v>30</v>
      </c>
      <c r="F80" s="101">
        <v>30</v>
      </c>
      <c r="G80" s="101">
        <v>30</v>
      </c>
      <c r="H80" s="101">
        <v>30</v>
      </c>
      <c r="I80" s="110">
        <v>30</v>
      </c>
      <c r="J80" s="110">
        <v>30</v>
      </c>
      <c r="K80" s="101">
        <v>30</v>
      </c>
      <c r="L80" s="101">
        <v>30</v>
      </c>
      <c r="M80" s="101">
        <v>30</v>
      </c>
      <c r="N80" s="101">
        <v>30</v>
      </c>
      <c r="O80" s="101">
        <v>30</v>
      </c>
      <c r="P80" s="110">
        <v>30</v>
      </c>
      <c r="Q80" s="110">
        <v>30</v>
      </c>
      <c r="R80" s="101">
        <v>30</v>
      </c>
      <c r="S80" s="101">
        <v>30</v>
      </c>
      <c r="T80" s="101">
        <v>30</v>
      </c>
      <c r="U80" s="101">
        <v>30</v>
      </c>
      <c r="V80" s="101">
        <v>30</v>
      </c>
      <c r="W80" s="110">
        <v>30</v>
      </c>
      <c r="X80" s="110">
        <v>30</v>
      </c>
      <c r="Y80" s="101">
        <v>30</v>
      </c>
      <c r="Z80" s="101">
        <v>30</v>
      </c>
      <c r="AA80" s="101">
        <v>30</v>
      </c>
      <c r="AB80" s="101">
        <v>30</v>
      </c>
      <c r="AC80" s="101">
        <v>30</v>
      </c>
      <c r="AD80" s="124">
        <v>30</v>
      </c>
      <c r="AE80" s="148">
        <v>30</v>
      </c>
      <c r="AF80" s="48"/>
      <c r="AG80" s="47"/>
    </row>
    <row r="81" spans="1:33" ht="14.25">
      <c r="A81" s="6">
        <v>18</v>
      </c>
      <c r="B81" s="7">
        <v>19</v>
      </c>
      <c r="C81" s="110">
        <v>30</v>
      </c>
      <c r="D81" s="101">
        <v>30</v>
      </c>
      <c r="E81" s="101">
        <v>30</v>
      </c>
      <c r="F81" s="101">
        <v>30</v>
      </c>
      <c r="G81" s="101">
        <v>30</v>
      </c>
      <c r="H81" s="101">
        <v>30</v>
      </c>
      <c r="I81" s="110">
        <v>30</v>
      </c>
      <c r="J81" s="110">
        <v>30</v>
      </c>
      <c r="K81" s="101">
        <v>30</v>
      </c>
      <c r="L81" s="101">
        <v>30</v>
      </c>
      <c r="M81" s="101">
        <v>30</v>
      </c>
      <c r="N81" s="101">
        <v>30</v>
      </c>
      <c r="O81" s="101">
        <v>30</v>
      </c>
      <c r="P81" s="110">
        <v>30</v>
      </c>
      <c r="Q81" s="110">
        <v>30</v>
      </c>
      <c r="R81" s="101">
        <v>30</v>
      </c>
      <c r="S81" s="101">
        <v>30</v>
      </c>
      <c r="T81" s="101">
        <v>30</v>
      </c>
      <c r="U81" s="101">
        <v>30</v>
      </c>
      <c r="V81" s="101">
        <v>30</v>
      </c>
      <c r="W81" s="110">
        <v>30</v>
      </c>
      <c r="X81" s="110">
        <v>30</v>
      </c>
      <c r="Y81" s="101">
        <v>30</v>
      </c>
      <c r="Z81" s="101">
        <v>30</v>
      </c>
      <c r="AA81" s="101">
        <v>30</v>
      </c>
      <c r="AB81" s="101">
        <v>30</v>
      </c>
      <c r="AC81" s="101">
        <v>30</v>
      </c>
      <c r="AD81" s="124">
        <v>30</v>
      </c>
      <c r="AE81" s="148">
        <v>30</v>
      </c>
      <c r="AF81" s="48"/>
      <c r="AG81" s="47"/>
    </row>
    <row r="82" spans="1:33" ht="14.25">
      <c r="A82" s="6">
        <v>19</v>
      </c>
      <c r="B82" s="7">
        <v>20</v>
      </c>
      <c r="C82" s="110">
        <v>30</v>
      </c>
      <c r="D82" s="101">
        <v>30</v>
      </c>
      <c r="E82" s="101">
        <v>30</v>
      </c>
      <c r="F82" s="101">
        <v>30</v>
      </c>
      <c r="G82" s="101">
        <v>30</v>
      </c>
      <c r="H82" s="101">
        <v>30</v>
      </c>
      <c r="I82" s="110">
        <v>30</v>
      </c>
      <c r="J82" s="110">
        <v>30</v>
      </c>
      <c r="K82" s="101">
        <v>30</v>
      </c>
      <c r="L82" s="101">
        <v>30</v>
      </c>
      <c r="M82" s="101">
        <v>30</v>
      </c>
      <c r="N82" s="101">
        <v>30</v>
      </c>
      <c r="O82" s="101">
        <v>30</v>
      </c>
      <c r="P82" s="110">
        <v>30</v>
      </c>
      <c r="Q82" s="110">
        <v>30</v>
      </c>
      <c r="R82" s="101">
        <v>30</v>
      </c>
      <c r="S82" s="101">
        <v>30</v>
      </c>
      <c r="T82" s="101">
        <v>30</v>
      </c>
      <c r="U82" s="101">
        <v>30</v>
      </c>
      <c r="V82" s="101">
        <v>30</v>
      </c>
      <c r="W82" s="110">
        <v>30</v>
      </c>
      <c r="X82" s="110">
        <v>30</v>
      </c>
      <c r="Y82" s="101">
        <v>30</v>
      </c>
      <c r="Z82" s="101">
        <v>30</v>
      </c>
      <c r="AA82" s="101">
        <v>30</v>
      </c>
      <c r="AB82" s="101">
        <v>30</v>
      </c>
      <c r="AC82" s="101">
        <v>30</v>
      </c>
      <c r="AD82" s="124">
        <v>30</v>
      </c>
      <c r="AE82" s="148">
        <v>30</v>
      </c>
      <c r="AF82" s="48"/>
      <c r="AG82" s="47"/>
    </row>
    <row r="83" spans="1:33" ht="14.25">
      <c r="A83" s="6">
        <v>20</v>
      </c>
      <c r="B83" s="7">
        <v>21</v>
      </c>
      <c r="C83" s="110">
        <v>30</v>
      </c>
      <c r="D83" s="101">
        <v>30</v>
      </c>
      <c r="E83" s="101">
        <v>30</v>
      </c>
      <c r="F83" s="101">
        <v>30</v>
      </c>
      <c r="G83" s="101">
        <v>30</v>
      </c>
      <c r="H83" s="101">
        <v>30</v>
      </c>
      <c r="I83" s="110">
        <v>30</v>
      </c>
      <c r="J83" s="110">
        <v>30</v>
      </c>
      <c r="K83" s="101">
        <v>30</v>
      </c>
      <c r="L83" s="101">
        <v>30</v>
      </c>
      <c r="M83" s="101">
        <v>30</v>
      </c>
      <c r="N83" s="101">
        <v>30</v>
      </c>
      <c r="O83" s="101">
        <v>30</v>
      </c>
      <c r="P83" s="110">
        <v>30</v>
      </c>
      <c r="Q83" s="110">
        <v>30</v>
      </c>
      <c r="R83" s="101">
        <v>30</v>
      </c>
      <c r="S83" s="101">
        <v>30</v>
      </c>
      <c r="T83" s="101">
        <v>30</v>
      </c>
      <c r="U83" s="101">
        <v>30</v>
      </c>
      <c r="V83" s="101">
        <v>30</v>
      </c>
      <c r="W83" s="110">
        <v>30</v>
      </c>
      <c r="X83" s="110">
        <v>30</v>
      </c>
      <c r="Y83" s="101">
        <v>30</v>
      </c>
      <c r="Z83" s="101">
        <v>30</v>
      </c>
      <c r="AA83" s="101">
        <v>30</v>
      </c>
      <c r="AB83" s="101">
        <v>30</v>
      </c>
      <c r="AC83" s="101">
        <v>30</v>
      </c>
      <c r="AD83" s="124">
        <v>30</v>
      </c>
      <c r="AE83" s="148">
        <v>30</v>
      </c>
      <c r="AF83" s="48"/>
      <c r="AG83" s="47"/>
    </row>
    <row r="84" spans="1:33" ht="14.25">
      <c r="A84" s="6">
        <v>21</v>
      </c>
      <c r="B84" s="7">
        <v>22</v>
      </c>
      <c r="C84" s="110">
        <v>30</v>
      </c>
      <c r="D84" s="101">
        <v>30</v>
      </c>
      <c r="E84" s="101">
        <v>30</v>
      </c>
      <c r="F84" s="101">
        <v>30</v>
      </c>
      <c r="G84" s="101">
        <v>30</v>
      </c>
      <c r="H84" s="101">
        <v>30</v>
      </c>
      <c r="I84" s="110">
        <v>30</v>
      </c>
      <c r="J84" s="110">
        <v>30</v>
      </c>
      <c r="K84" s="101">
        <v>30</v>
      </c>
      <c r="L84" s="101">
        <v>30</v>
      </c>
      <c r="M84" s="101">
        <v>30</v>
      </c>
      <c r="N84" s="101">
        <v>30</v>
      </c>
      <c r="O84" s="101">
        <v>30</v>
      </c>
      <c r="P84" s="110">
        <v>30</v>
      </c>
      <c r="Q84" s="110">
        <v>30</v>
      </c>
      <c r="R84" s="101">
        <v>30</v>
      </c>
      <c r="S84" s="101">
        <v>30</v>
      </c>
      <c r="T84" s="101">
        <v>30</v>
      </c>
      <c r="U84" s="101">
        <v>30</v>
      </c>
      <c r="V84" s="101">
        <v>30</v>
      </c>
      <c r="W84" s="110">
        <v>30</v>
      </c>
      <c r="X84" s="110">
        <v>30</v>
      </c>
      <c r="Y84" s="101">
        <v>30</v>
      </c>
      <c r="Z84" s="101">
        <v>30</v>
      </c>
      <c r="AA84" s="101">
        <v>30</v>
      </c>
      <c r="AB84" s="101">
        <v>30</v>
      </c>
      <c r="AC84" s="101">
        <v>30</v>
      </c>
      <c r="AD84" s="124">
        <v>30</v>
      </c>
      <c r="AE84" s="148">
        <v>30</v>
      </c>
      <c r="AF84" s="48"/>
      <c r="AG84" s="47"/>
    </row>
    <row r="85" spans="1:33" ht="14.25">
      <c r="A85" s="6">
        <v>22</v>
      </c>
      <c r="B85" s="7">
        <v>23</v>
      </c>
      <c r="C85" s="110">
        <v>30</v>
      </c>
      <c r="D85" s="101">
        <v>30</v>
      </c>
      <c r="E85" s="101">
        <v>30</v>
      </c>
      <c r="F85" s="101">
        <v>30</v>
      </c>
      <c r="G85" s="101">
        <v>30</v>
      </c>
      <c r="H85" s="101">
        <v>30</v>
      </c>
      <c r="I85" s="110">
        <v>30</v>
      </c>
      <c r="J85" s="110">
        <v>30</v>
      </c>
      <c r="K85" s="101">
        <v>30</v>
      </c>
      <c r="L85" s="101">
        <v>30</v>
      </c>
      <c r="M85" s="101">
        <v>30</v>
      </c>
      <c r="N85" s="101">
        <v>30</v>
      </c>
      <c r="O85" s="101">
        <v>30</v>
      </c>
      <c r="P85" s="110">
        <v>30</v>
      </c>
      <c r="Q85" s="110">
        <v>30</v>
      </c>
      <c r="R85" s="101">
        <v>30</v>
      </c>
      <c r="S85" s="101">
        <v>30</v>
      </c>
      <c r="T85" s="101">
        <v>30</v>
      </c>
      <c r="U85" s="101">
        <v>30</v>
      </c>
      <c r="V85" s="101">
        <v>30</v>
      </c>
      <c r="W85" s="110">
        <v>30</v>
      </c>
      <c r="X85" s="110">
        <v>30</v>
      </c>
      <c r="Y85" s="101">
        <v>30</v>
      </c>
      <c r="Z85" s="101">
        <v>30</v>
      </c>
      <c r="AA85" s="101">
        <v>30</v>
      </c>
      <c r="AB85" s="101">
        <v>30</v>
      </c>
      <c r="AC85" s="101">
        <v>30</v>
      </c>
      <c r="AD85" s="124">
        <v>30</v>
      </c>
      <c r="AE85" s="148">
        <v>30</v>
      </c>
      <c r="AF85" s="48"/>
      <c r="AG85" s="47"/>
    </row>
    <row r="86" spans="1:33" ht="15" thickBot="1">
      <c r="A86" s="8">
        <v>23</v>
      </c>
      <c r="B86" s="9">
        <v>24</v>
      </c>
      <c r="C86" s="110">
        <v>30</v>
      </c>
      <c r="D86" s="101">
        <v>30</v>
      </c>
      <c r="E86" s="101">
        <v>30</v>
      </c>
      <c r="F86" s="101">
        <v>30</v>
      </c>
      <c r="G86" s="101">
        <v>30</v>
      </c>
      <c r="H86" s="101">
        <v>30</v>
      </c>
      <c r="I86" s="110">
        <v>30</v>
      </c>
      <c r="J86" s="110">
        <v>30</v>
      </c>
      <c r="K86" s="101">
        <v>30</v>
      </c>
      <c r="L86" s="101">
        <v>30</v>
      </c>
      <c r="M86" s="101">
        <v>30</v>
      </c>
      <c r="N86" s="101">
        <v>30</v>
      </c>
      <c r="O86" s="101">
        <v>30</v>
      </c>
      <c r="P86" s="110">
        <v>30</v>
      </c>
      <c r="Q86" s="110">
        <v>30</v>
      </c>
      <c r="R86" s="101">
        <v>30</v>
      </c>
      <c r="S86" s="101">
        <v>30</v>
      </c>
      <c r="T86" s="101">
        <v>30</v>
      </c>
      <c r="U86" s="101">
        <v>30</v>
      </c>
      <c r="V86" s="101">
        <v>30</v>
      </c>
      <c r="W86" s="110">
        <v>30</v>
      </c>
      <c r="X86" s="110">
        <v>30</v>
      </c>
      <c r="Y86" s="101">
        <v>30</v>
      </c>
      <c r="Z86" s="101">
        <v>30</v>
      </c>
      <c r="AA86" s="101">
        <v>30</v>
      </c>
      <c r="AB86" s="101">
        <v>30</v>
      </c>
      <c r="AC86" s="101">
        <v>30</v>
      </c>
      <c r="AD86" s="124">
        <v>30</v>
      </c>
      <c r="AE86" s="148">
        <v>30</v>
      </c>
      <c r="AF86" s="48"/>
      <c r="AG86" s="47"/>
    </row>
    <row r="87" spans="1:33" ht="15" thickBot="1">
      <c r="A87" s="178" t="s">
        <v>10</v>
      </c>
      <c r="B87" s="179"/>
      <c r="C87" s="111">
        <f>SUM(C63:C86)</f>
        <v>720</v>
      </c>
      <c r="D87" s="105">
        <f aca="true" t="shared" si="1" ref="D87:AE87">SUM(D63:D86)</f>
        <v>720</v>
      </c>
      <c r="E87" s="105">
        <f t="shared" si="1"/>
        <v>720</v>
      </c>
      <c r="F87" s="105">
        <f t="shared" si="1"/>
        <v>720</v>
      </c>
      <c r="G87" s="105">
        <f t="shared" si="1"/>
        <v>720</v>
      </c>
      <c r="H87" s="105">
        <f t="shared" si="1"/>
        <v>720</v>
      </c>
      <c r="I87" s="111">
        <f t="shared" si="1"/>
        <v>720</v>
      </c>
      <c r="J87" s="111">
        <f t="shared" si="1"/>
        <v>720</v>
      </c>
      <c r="K87" s="105">
        <f t="shared" si="1"/>
        <v>720</v>
      </c>
      <c r="L87" s="105">
        <f t="shared" si="1"/>
        <v>720</v>
      </c>
      <c r="M87" s="105">
        <f t="shared" si="1"/>
        <v>720</v>
      </c>
      <c r="N87" s="105">
        <f t="shared" si="1"/>
        <v>720</v>
      </c>
      <c r="O87" s="105">
        <f t="shared" si="1"/>
        <v>720</v>
      </c>
      <c r="P87" s="111">
        <f t="shared" si="1"/>
        <v>720</v>
      </c>
      <c r="Q87" s="111">
        <f t="shared" si="1"/>
        <v>720</v>
      </c>
      <c r="R87" s="105">
        <f t="shared" si="1"/>
        <v>720</v>
      </c>
      <c r="S87" s="105">
        <f t="shared" si="1"/>
        <v>720</v>
      </c>
      <c r="T87" s="105">
        <f t="shared" si="1"/>
        <v>720</v>
      </c>
      <c r="U87" s="105">
        <f t="shared" si="1"/>
        <v>720</v>
      </c>
      <c r="V87" s="105">
        <f t="shared" si="1"/>
        <v>720</v>
      </c>
      <c r="W87" s="111">
        <f t="shared" si="1"/>
        <v>720</v>
      </c>
      <c r="X87" s="111">
        <f t="shared" si="1"/>
        <v>720</v>
      </c>
      <c r="Y87" s="105">
        <f t="shared" si="1"/>
        <v>720</v>
      </c>
      <c r="Z87" s="105">
        <f t="shared" si="1"/>
        <v>720</v>
      </c>
      <c r="AA87" s="105">
        <f t="shared" si="1"/>
        <v>720</v>
      </c>
      <c r="AB87" s="105">
        <f t="shared" si="1"/>
        <v>720</v>
      </c>
      <c r="AC87" s="105">
        <f t="shared" si="1"/>
        <v>720</v>
      </c>
      <c r="AD87" s="125">
        <f t="shared" si="1"/>
        <v>720</v>
      </c>
      <c r="AE87" s="155">
        <f t="shared" si="1"/>
        <v>720</v>
      </c>
      <c r="AF87" s="48"/>
      <c r="AG87" s="48"/>
    </row>
    <row r="88" spans="1:41" ht="15.75" thickBot="1">
      <c r="A88" s="180" t="s">
        <v>44</v>
      </c>
      <c r="B88" s="181"/>
      <c r="C88" s="181"/>
      <c r="D88" s="181"/>
      <c r="E88" s="181"/>
      <c r="F88" s="181"/>
      <c r="G88" s="181"/>
      <c r="H88" s="181"/>
      <c r="I88" s="182"/>
      <c r="J88" s="227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9"/>
      <c r="AB88" s="186">
        <f>SUM(C87:AE87)</f>
        <v>20880</v>
      </c>
      <c r="AC88" s="187"/>
      <c r="AD88" s="187"/>
      <c r="AE88" s="142"/>
      <c r="AF88" s="13"/>
      <c r="AG88" s="21"/>
      <c r="AO88" s="86">
        <f>AB88</f>
        <v>20880</v>
      </c>
    </row>
    <row r="89" spans="1:33" ht="15.75" thickBot="1">
      <c r="A89" s="189" t="s">
        <v>43</v>
      </c>
      <c r="B89" s="190"/>
      <c r="C89" s="190"/>
      <c r="D89" s="190"/>
      <c r="E89" s="190"/>
      <c r="F89" s="190"/>
      <c r="G89" s="190"/>
      <c r="H89" s="190"/>
      <c r="I89" s="191"/>
      <c r="J89" s="227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9"/>
      <c r="AB89" s="195">
        <f>AE38</f>
        <v>63.53</v>
      </c>
      <c r="AC89" s="196"/>
      <c r="AD89" s="196"/>
      <c r="AE89" s="146"/>
      <c r="AF89" s="13"/>
      <c r="AG89" s="21"/>
    </row>
    <row r="90" spans="1:33" ht="15.75" thickBot="1">
      <c r="A90" s="198" t="s">
        <v>42</v>
      </c>
      <c r="B90" s="199"/>
      <c r="C90" s="199"/>
      <c r="D90" s="199"/>
      <c r="E90" s="199"/>
      <c r="F90" s="199"/>
      <c r="G90" s="199"/>
      <c r="H90" s="199"/>
      <c r="I90" s="200"/>
      <c r="J90" s="227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9"/>
      <c r="AB90" s="204">
        <f>ROUND(AB88*AB89,2)</f>
        <v>1326506.4</v>
      </c>
      <c r="AC90" s="205"/>
      <c r="AD90" s="205"/>
      <c r="AE90" s="146"/>
      <c r="AF90" s="13"/>
      <c r="AG90" s="21"/>
    </row>
    <row r="91" spans="1:33" ht="15.75" thickBot="1">
      <c r="A91" s="207" t="s">
        <v>36</v>
      </c>
      <c r="B91" s="190"/>
      <c r="C91" s="190"/>
      <c r="D91" s="190"/>
      <c r="E91" s="190"/>
      <c r="F91" s="190"/>
      <c r="G91" s="190"/>
      <c r="H91" s="190"/>
      <c r="I91" s="191"/>
      <c r="J91" s="227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9"/>
      <c r="AB91" s="204">
        <f>ROUND(0.24*AB90,2)</f>
        <v>318361.54</v>
      </c>
      <c r="AC91" s="205"/>
      <c r="AD91" s="205"/>
      <c r="AE91" s="146"/>
      <c r="AF91" s="13"/>
      <c r="AG91" s="21"/>
    </row>
    <row r="92" spans="1:33" ht="16.5" thickBot="1">
      <c r="A92" s="208" t="s">
        <v>37</v>
      </c>
      <c r="B92" s="209"/>
      <c r="C92" s="209"/>
      <c r="D92" s="209"/>
      <c r="E92" s="209"/>
      <c r="F92" s="209"/>
      <c r="G92" s="209"/>
      <c r="H92" s="209"/>
      <c r="I92" s="210"/>
      <c r="J92" s="224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30"/>
      <c r="AB92" s="212">
        <f>AB91+AB90</f>
        <v>1644867.94</v>
      </c>
      <c r="AC92" s="213"/>
      <c r="AD92" s="213"/>
      <c r="AE92" s="158"/>
      <c r="AF92" s="13"/>
      <c r="AG92" s="21"/>
    </row>
    <row r="93" spans="3:33" ht="13.5" thickTop="1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21"/>
    </row>
    <row r="94" spans="3:33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21"/>
    </row>
    <row r="95" spans="3:33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1:33" ht="18">
      <c r="A105" s="162" t="str">
        <f>A52</f>
        <v> Anexa  4. 1. </v>
      </c>
      <c r="B105" s="215"/>
      <c r="C105" s="134">
        <v>3</v>
      </c>
      <c r="D105" s="11" t="str">
        <f>D52</f>
        <v>  Cantitati orare si contravaloarea  lunara  a  benzii de reglaj secundar  contractate in mod reglementat conform  Deciziei  ANRE  nr. 253 din 27.01.2012</v>
      </c>
      <c r="E105" s="11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7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2"/>
      <c r="AG105" s="19"/>
    </row>
    <row r="106" spans="1:33" ht="18">
      <c r="A106" s="11"/>
      <c r="B106" s="11"/>
      <c r="C106" s="11"/>
      <c r="D106" s="11"/>
      <c r="E106" s="11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20"/>
    </row>
    <row r="107" spans="3:33" ht="13.5" thickBot="1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21"/>
    </row>
    <row r="108" spans="1:33" ht="15.75">
      <c r="A108" s="163" t="s">
        <v>11</v>
      </c>
      <c r="B108" s="163"/>
      <c r="C108" s="163"/>
      <c r="D108" s="163"/>
      <c r="E108" s="163"/>
      <c r="F108" s="164" t="s">
        <v>16</v>
      </c>
      <c r="G108" s="164"/>
      <c r="H108" s="16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22"/>
    </row>
    <row r="109" spans="1:33" ht="16.5" thickBot="1">
      <c r="A109" s="165" t="s">
        <v>12</v>
      </c>
      <c r="B109" s="165"/>
      <c r="C109" s="165"/>
      <c r="D109" s="165"/>
      <c r="E109" s="165"/>
      <c r="F109" s="166">
        <v>2012</v>
      </c>
      <c r="G109" s="167"/>
      <c r="H109" s="168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22"/>
    </row>
    <row r="110" spans="3:33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21"/>
    </row>
    <row r="111" spans="3:33" ht="13.5" thickBot="1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1"/>
    </row>
    <row r="112" spans="1:33" ht="17.25" thickBot="1" thickTop="1">
      <c r="A112" s="169" t="str">
        <f>A59</f>
        <v>Rezerva Tertiara Rapida</v>
      </c>
      <c r="B112" s="170"/>
      <c r="C112" s="171"/>
      <c r="D112" s="171"/>
      <c r="E112" s="171"/>
      <c r="F112" s="169" t="str">
        <f>F59</f>
        <v>SC COMPLEXUL  ENERGETIC  CRAIOVA  SA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2"/>
    </row>
    <row r="113" spans="1:33" ht="15.75" thickBot="1">
      <c r="A113" s="173" t="s">
        <v>0</v>
      </c>
      <c r="B113" s="174"/>
      <c r="C113" s="175" t="s">
        <v>13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7"/>
    </row>
    <row r="114" spans="1:33" ht="13.5" thickTop="1">
      <c r="A114" s="45" t="s">
        <v>1</v>
      </c>
      <c r="B114" s="46" t="s">
        <v>2</v>
      </c>
      <c r="C114" s="119">
        <v>1</v>
      </c>
      <c r="D114" s="91">
        <v>2</v>
      </c>
      <c r="E114" s="91">
        <v>3</v>
      </c>
      <c r="F114" s="91">
        <v>4</v>
      </c>
      <c r="G114" s="91">
        <v>5</v>
      </c>
      <c r="H114" s="91">
        <v>6</v>
      </c>
      <c r="I114" s="107">
        <v>7</v>
      </c>
      <c r="J114" s="107">
        <v>8</v>
      </c>
      <c r="K114" s="91">
        <v>9</v>
      </c>
      <c r="L114" s="91">
        <v>10</v>
      </c>
      <c r="M114" s="91">
        <v>11</v>
      </c>
      <c r="N114" s="91">
        <v>12</v>
      </c>
      <c r="O114" s="91">
        <v>13</v>
      </c>
      <c r="P114" s="107">
        <v>14</v>
      </c>
      <c r="Q114" s="107">
        <v>15</v>
      </c>
      <c r="R114" s="91">
        <v>16</v>
      </c>
      <c r="S114" s="91">
        <v>17</v>
      </c>
      <c r="T114" s="91">
        <v>18</v>
      </c>
      <c r="U114" s="91">
        <v>19</v>
      </c>
      <c r="V114" s="91">
        <v>20</v>
      </c>
      <c r="W114" s="107">
        <v>21</v>
      </c>
      <c r="X114" s="107">
        <v>22</v>
      </c>
      <c r="Y114" s="91">
        <v>23</v>
      </c>
      <c r="Z114" s="91">
        <v>24</v>
      </c>
      <c r="AA114" s="91">
        <v>25</v>
      </c>
      <c r="AB114" s="91">
        <v>26</v>
      </c>
      <c r="AC114" s="91">
        <v>27</v>
      </c>
      <c r="AD114" s="122">
        <v>28</v>
      </c>
      <c r="AE114" s="107">
        <v>29</v>
      </c>
      <c r="AF114" s="92">
        <v>30</v>
      </c>
      <c r="AG114" s="93">
        <v>31</v>
      </c>
    </row>
    <row r="115" spans="1:33" ht="13.5" thickBot="1">
      <c r="A115" s="1"/>
      <c r="B115" s="2"/>
      <c r="C115" s="120" t="s">
        <v>8</v>
      </c>
      <c r="D115" s="95" t="s">
        <v>3</v>
      </c>
      <c r="E115" s="95" t="s">
        <v>4</v>
      </c>
      <c r="F115" s="95" t="s">
        <v>5</v>
      </c>
      <c r="G115" s="95" t="s">
        <v>6</v>
      </c>
      <c r="H115" s="95" t="s">
        <v>7</v>
      </c>
      <c r="I115" s="121" t="s">
        <v>45</v>
      </c>
      <c r="J115" s="108" t="s">
        <v>8</v>
      </c>
      <c r="K115" s="95" t="s">
        <v>3</v>
      </c>
      <c r="L115" s="95" t="s">
        <v>4</v>
      </c>
      <c r="M115" s="95" t="s">
        <v>5</v>
      </c>
      <c r="N115" s="95" t="s">
        <v>6</v>
      </c>
      <c r="O115" s="95" t="s">
        <v>7</v>
      </c>
      <c r="P115" s="108" t="s">
        <v>45</v>
      </c>
      <c r="Q115" s="108" t="s">
        <v>8</v>
      </c>
      <c r="R115" s="95" t="s">
        <v>3</v>
      </c>
      <c r="S115" s="95" t="s">
        <v>4</v>
      </c>
      <c r="T115" s="95" t="s">
        <v>5</v>
      </c>
      <c r="U115" s="95" t="s">
        <v>6</v>
      </c>
      <c r="V115" s="95" t="s">
        <v>7</v>
      </c>
      <c r="W115" s="108" t="s">
        <v>9</v>
      </c>
      <c r="X115" s="108" t="s">
        <v>8</v>
      </c>
      <c r="Y115" s="95" t="s">
        <v>3</v>
      </c>
      <c r="Z115" s="95" t="s">
        <v>4</v>
      </c>
      <c r="AA115" s="95" t="s">
        <v>5</v>
      </c>
      <c r="AB115" s="95" t="s">
        <v>6</v>
      </c>
      <c r="AC115" s="95" t="s">
        <v>7</v>
      </c>
      <c r="AD115" s="121" t="s">
        <v>9</v>
      </c>
      <c r="AE115" s="108" t="s">
        <v>8</v>
      </c>
      <c r="AF115" s="95" t="s">
        <v>3</v>
      </c>
      <c r="AG115" s="97" t="s">
        <v>4</v>
      </c>
    </row>
    <row r="116" spans="1:33" ht="14.25">
      <c r="A116" s="4">
        <v>0</v>
      </c>
      <c r="B116" s="5">
        <v>1</v>
      </c>
      <c r="C116" s="109">
        <v>30</v>
      </c>
      <c r="D116" s="98">
        <v>30</v>
      </c>
      <c r="E116" s="98">
        <v>30</v>
      </c>
      <c r="F116" s="98">
        <v>30</v>
      </c>
      <c r="G116" s="98">
        <v>30</v>
      </c>
      <c r="H116" s="98">
        <v>30</v>
      </c>
      <c r="I116" s="109">
        <v>30</v>
      </c>
      <c r="J116" s="109">
        <v>30</v>
      </c>
      <c r="K116" s="98">
        <v>30</v>
      </c>
      <c r="L116" s="98">
        <v>30</v>
      </c>
      <c r="M116" s="98">
        <v>30</v>
      </c>
      <c r="N116" s="98">
        <v>30</v>
      </c>
      <c r="O116" s="98">
        <v>30</v>
      </c>
      <c r="P116" s="109">
        <v>30</v>
      </c>
      <c r="Q116" s="109">
        <v>30</v>
      </c>
      <c r="R116" s="98">
        <v>30</v>
      </c>
      <c r="S116" s="98">
        <v>30</v>
      </c>
      <c r="T116" s="98">
        <v>30</v>
      </c>
      <c r="U116" s="98">
        <v>30</v>
      </c>
      <c r="V116" s="98">
        <v>30</v>
      </c>
      <c r="W116" s="109">
        <v>30</v>
      </c>
      <c r="X116" s="109">
        <v>30</v>
      </c>
      <c r="Y116" s="98">
        <v>30</v>
      </c>
      <c r="Z116" s="98">
        <v>30</v>
      </c>
      <c r="AA116" s="98">
        <v>30</v>
      </c>
      <c r="AB116" s="98">
        <v>30</v>
      </c>
      <c r="AC116" s="98">
        <v>30</v>
      </c>
      <c r="AD116" s="109">
        <v>30</v>
      </c>
      <c r="AE116" s="109">
        <v>30</v>
      </c>
      <c r="AF116" s="99">
        <v>30</v>
      </c>
      <c r="AG116" s="100">
        <v>30</v>
      </c>
    </row>
    <row r="117" spans="1:33" ht="14.25">
      <c r="A117" s="6">
        <v>1</v>
      </c>
      <c r="B117" s="7">
        <v>2</v>
      </c>
      <c r="C117" s="110">
        <v>30</v>
      </c>
      <c r="D117" s="101">
        <v>30</v>
      </c>
      <c r="E117" s="101">
        <v>30</v>
      </c>
      <c r="F117" s="101">
        <v>30</v>
      </c>
      <c r="G117" s="101">
        <v>30</v>
      </c>
      <c r="H117" s="101">
        <v>30</v>
      </c>
      <c r="I117" s="110">
        <v>30</v>
      </c>
      <c r="J117" s="110">
        <v>30</v>
      </c>
      <c r="K117" s="101">
        <v>30</v>
      </c>
      <c r="L117" s="101">
        <v>30</v>
      </c>
      <c r="M117" s="101">
        <v>30</v>
      </c>
      <c r="N117" s="101">
        <v>30</v>
      </c>
      <c r="O117" s="101">
        <v>30</v>
      </c>
      <c r="P117" s="110">
        <v>30</v>
      </c>
      <c r="Q117" s="110">
        <v>30</v>
      </c>
      <c r="R117" s="101">
        <v>30</v>
      </c>
      <c r="S117" s="101">
        <v>30</v>
      </c>
      <c r="T117" s="101">
        <v>30</v>
      </c>
      <c r="U117" s="101">
        <v>30</v>
      </c>
      <c r="V117" s="101">
        <v>30</v>
      </c>
      <c r="W117" s="110">
        <v>30</v>
      </c>
      <c r="X117" s="110">
        <v>30</v>
      </c>
      <c r="Y117" s="101">
        <v>30</v>
      </c>
      <c r="Z117" s="101">
        <v>30</v>
      </c>
      <c r="AA117" s="101">
        <v>30</v>
      </c>
      <c r="AB117" s="101">
        <v>30</v>
      </c>
      <c r="AC117" s="101">
        <v>30</v>
      </c>
      <c r="AD117" s="110">
        <v>30</v>
      </c>
      <c r="AE117" s="110">
        <v>30</v>
      </c>
      <c r="AF117" s="102">
        <v>30</v>
      </c>
      <c r="AG117" s="103">
        <v>30</v>
      </c>
    </row>
    <row r="118" spans="1:33" ht="14.25">
      <c r="A118" s="6">
        <v>2</v>
      </c>
      <c r="B118" s="7">
        <v>3</v>
      </c>
      <c r="C118" s="110">
        <v>30</v>
      </c>
      <c r="D118" s="101">
        <v>30</v>
      </c>
      <c r="E118" s="101">
        <v>30</v>
      </c>
      <c r="F118" s="101">
        <v>30</v>
      </c>
      <c r="G118" s="101">
        <v>30</v>
      </c>
      <c r="H118" s="101">
        <v>30</v>
      </c>
      <c r="I118" s="110">
        <v>30</v>
      </c>
      <c r="J118" s="110">
        <v>30</v>
      </c>
      <c r="K118" s="101">
        <v>30</v>
      </c>
      <c r="L118" s="101">
        <v>30</v>
      </c>
      <c r="M118" s="101">
        <v>30</v>
      </c>
      <c r="N118" s="101">
        <v>30</v>
      </c>
      <c r="O118" s="101">
        <v>30</v>
      </c>
      <c r="P118" s="110">
        <v>30</v>
      </c>
      <c r="Q118" s="110">
        <v>30</v>
      </c>
      <c r="R118" s="101">
        <v>30</v>
      </c>
      <c r="S118" s="101">
        <v>30</v>
      </c>
      <c r="T118" s="101">
        <v>30</v>
      </c>
      <c r="U118" s="101">
        <v>30</v>
      </c>
      <c r="V118" s="101">
        <v>30</v>
      </c>
      <c r="W118" s="110">
        <v>30</v>
      </c>
      <c r="X118" s="110">
        <v>30</v>
      </c>
      <c r="Y118" s="101">
        <v>30</v>
      </c>
      <c r="Z118" s="101">
        <v>30</v>
      </c>
      <c r="AA118" s="101">
        <v>30</v>
      </c>
      <c r="AB118" s="101">
        <v>30</v>
      </c>
      <c r="AC118" s="101">
        <v>30</v>
      </c>
      <c r="AD118" s="110">
        <v>30</v>
      </c>
      <c r="AE118" s="110">
        <v>30</v>
      </c>
      <c r="AF118" s="102">
        <v>30</v>
      </c>
      <c r="AG118" s="103">
        <v>30</v>
      </c>
    </row>
    <row r="119" spans="1:33" ht="14.25">
      <c r="A119" s="6">
        <v>3</v>
      </c>
      <c r="B119" s="7">
        <v>4</v>
      </c>
      <c r="C119" s="110">
        <v>30</v>
      </c>
      <c r="D119" s="101">
        <v>30</v>
      </c>
      <c r="E119" s="101">
        <v>30</v>
      </c>
      <c r="F119" s="101">
        <v>30</v>
      </c>
      <c r="G119" s="101">
        <v>30</v>
      </c>
      <c r="H119" s="101">
        <v>30</v>
      </c>
      <c r="I119" s="110">
        <v>30</v>
      </c>
      <c r="J119" s="110">
        <v>30</v>
      </c>
      <c r="K119" s="101">
        <v>30</v>
      </c>
      <c r="L119" s="101">
        <v>30</v>
      </c>
      <c r="M119" s="101">
        <v>30</v>
      </c>
      <c r="N119" s="101">
        <v>30</v>
      </c>
      <c r="O119" s="101">
        <v>30</v>
      </c>
      <c r="P119" s="110">
        <v>30</v>
      </c>
      <c r="Q119" s="110">
        <v>30</v>
      </c>
      <c r="R119" s="101">
        <v>30</v>
      </c>
      <c r="S119" s="101">
        <v>30</v>
      </c>
      <c r="T119" s="101">
        <v>30</v>
      </c>
      <c r="U119" s="101">
        <v>30</v>
      </c>
      <c r="V119" s="101">
        <v>30</v>
      </c>
      <c r="W119" s="110">
        <v>30</v>
      </c>
      <c r="X119" s="110">
        <v>30</v>
      </c>
      <c r="Y119" s="101">
        <v>30</v>
      </c>
      <c r="Z119" s="101">
        <v>30</v>
      </c>
      <c r="AA119" s="101"/>
      <c r="AB119" s="101">
        <v>30</v>
      </c>
      <c r="AC119" s="101">
        <v>30</v>
      </c>
      <c r="AD119" s="110">
        <v>30</v>
      </c>
      <c r="AE119" s="110">
        <v>30</v>
      </c>
      <c r="AF119" s="102">
        <v>30</v>
      </c>
      <c r="AG119" s="103">
        <v>30</v>
      </c>
    </row>
    <row r="120" spans="1:33" ht="14.25">
      <c r="A120" s="6">
        <v>4</v>
      </c>
      <c r="B120" s="7">
        <v>5</v>
      </c>
      <c r="C120" s="110">
        <v>30</v>
      </c>
      <c r="D120" s="101">
        <v>30</v>
      </c>
      <c r="E120" s="101">
        <v>30</v>
      </c>
      <c r="F120" s="101">
        <v>30</v>
      </c>
      <c r="G120" s="101">
        <v>30</v>
      </c>
      <c r="H120" s="101">
        <v>30</v>
      </c>
      <c r="I120" s="110">
        <v>30</v>
      </c>
      <c r="J120" s="110">
        <v>30</v>
      </c>
      <c r="K120" s="101">
        <v>30</v>
      </c>
      <c r="L120" s="101">
        <v>30</v>
      </c>
      <c r="M120" s="101">
        <v>30</v>
      </c>
      <c r="N120" s="101">
        <v>30</v>
      </c>
      <c r="O120" s="101">
        <v>30</v>
      </c>
      <c r="P120" s="110">
        <v>30</v>
      </c>
      <c r="Q120" s="110">
        <v>30</v>
      </c>
      <c r="R120" s="101">
        <v>30</v>
      </c>
      <c r="S120" s="101">
        <v>30</v>
      </c>
      <c r="T120" s="101">
        <v>30</v>
      </c>
      <c r="U120" s="101">
        <v>30</v>
      </c>
      <c r="V120" s="101">
        <v>30</v>
      </c>
      <c r="W120" s="110">
        <v>30</v>
      </c>
      <c r="X120" s="110">
        <v>30</v>
      </c>
      <c r="Y120" s="101">
        <v>30</v>
      </c>
      <c r="Z120" s="101">
        <v>30</v>
      </c>
      <c r="AA120" s="101">
        <v>30</v>
      </c>
      <c r="AB120" s="101">
        <v>30</v>
      </c>
      <c r="AC120" s="101">
        <v>30</v>
      </c>
      <c r="AD120" s="110">
        <v>30</v>
      </c>
      <c r="AE120" s="110">
        <v>30</v>
      </c>
      <c r="AF120" s="102">
        <v>30</v>
      </c>
      <c r="AG120" s="103">
        <v>30</v>
      </c>
    </row>
    <row r="121" spans="1:33" ht="14.25">
      <c r="A121" s="6">
        <v>5</v>
      </c>
      <c r="B121" s="7">
        <v>6</v>
      </c>
      <c r="C121" s="110">
        <v>30</v>
      </c>
      <c r="D121" s="101">
        <v>30</v>
      </c>
      <c r="E121" s="101">
        <v>30</v>
      </c>
      <c r="F121" s="101">
        <v>30</v>
      </c>
      <c r="G121" s="101">
        <v>30</v>
      </c>
      <c r="H121" s="101">
        <v>30</v>
      </c>
      <c r="I121" s="110">
        <v>30</v>
      </c>
      <c r="J121" s="110">
        <v>30</v>
      </c>
      <c r="K121" s="101">
        <v>30</v>
      </c>
      <c r="L121" s="101">
        <v>30</v>
      </c>
      <c r="M121" s="101">
        <v>30</v>
      </c>
      <c r="N121" s="101">
        <v>30</v>
      </c>
      <c r="O121" s="101">
        <v>30</v>
      </c>
      <c r="P121" s="110">
        <v>30</v>
      </c>
      <c r="Q121" s="110">
        <v>30</v>
      </c>
      <c r="R121" s="101">
        <v>30</v>
      </c>
      <c r="S121" s="101">
        <v>30</v>
      </c>
      <c r="T121" s="101">
        <v>30</v>
      </c>
      <c r="U121" s="101">
        <v>30</v>
      </c>
      <c r="V121" s="101">
        <v>30</v>
      </c>
      <c r="W121" s="110">
        <v>30</v>
      </c>
      <c r="X121" s="110">
        <v>30</v>
      </c>
      <c r="Y121" s="101">
        <v>30</v>
      </c>
      <c r="Z121" s="101">
        <v>30</v>
      </c>
      <c r="AA121" s="101">
        <v>30</v>
      </c>
      <c r="AB121" s="101">
        <v>30</v>
      </c>
      <c r="AC121" s="101">
        <v>30</v>
      </c>
      <c r="AD121" s="110">
        <v>30</v>
      </c>
      <c r="AE121" s="110">
        <v>30</v>
      </c>
      <c r="AF121" s="102">
        <v>30</v>
      </c>
      <c r="AG121" s="103">
        <v>30</v>
      </c>
    </row>
    <row r="122" spans="1:33" ht="14.25">
      <c r="A122" s="6">
        <v>6</v>
      </c>
      <c r="B122" s="7">
        <v>7</v>
      </c>
      <c r="C122" s="110">
        <v>30</v>
      </c>
      <c r="D122" s="101">
        <v>30</v>
      </c>
      <c r="E122" s="101">
        <v>30</v>
      </c>
      <c r="F122" s="101">
        <v>30</v>
      </c>
      <c r="G122" s="101">
        <v>30</v>
      </c>
      <c r="H122" s="101">
        <v>30</v>
      </c>
      <c r="I122" s="110">
        <v>30</v>
      </c>
      <c r="J122" s="110">
        <v>30</v>
      </c>
      <c r="K122" s="101">
        <v>30</v>
      </c>
      <c r="L122" s="101">
        <v>30</v>
      </c>
      <c r="M122" s="101">
        <v>30</v>
      </c>
      <c r="N122" s="101">
        <v>30</v>
      </c>
      <c r="O122" s="101">
        <v>30</v>
      </c>
      <c r="P122" s="110">
        <v>30</v>
      </c>
      <c r="Q122" s="110">
        <v>30</v>
      </c>
      <c r="R122" s="101">
        <v>30</v>
      </c>
      <c r="S122" s="101">
        <v>30</v>
      </c>
      <c r="T122" s="101">
        <v>30</v>
      </c>
      <c r="U122" s="101">
        <v>30</v>
      </c>
      <c r="V122" s="101">
        <v>30</v>
      </c>
      <c r="W122" s="110">
        <v>30</v>
      </c>
      <c r="X122" s="110">
        <v>30</v>
      </c>
      <c r="Y122" s="101">
        <v>30</v>
      </c>
      <c r="Z122" s="101">
        <v>30</v>
      </c>
      <c r="AA122" s="101">
        <v>30</v>
      </c>
      <c r="AB122" s="101">
        <v>30</v>
      </c>
      <c r="AC122" s="101">
        <v>30</v>
      </c>
      <c r="AD122" s="110">
        <v>30</v>
      </c>
      <c r="AE122" s="110">
        <v>30</v>
      </c>
      <c r="AF122" s="102">
        <v>30</v>
      </c>
      <c r="AG122" s="103">
        <v>30</v>
      </c>
    </row>
    <row r="123" spans="1:33" ht="14.25">
      <c r="A123" s="6">
        <v>7</v>
      </c>
      <c r="B123" s="7">
        <v>8</v>
      </c>
      <c r="C123" s="110">
        <v>30</v>
      </c>
      <c r="D123" s="101">
        <v>30</v>
      </c>
      <c r="E123" s="101">
        <v>30</v>
      </c>
      <c r="F123" s="101">
        <v>30</v>
      </c>
      <c r="G123" s="101">
        <v>30</v>
      </c>
      <c r="H123" s="101">
        <v>30</v>
      </c>
      <c r="I123" s="110">
        <v>30</v>
      </c>
      <c r="J123" s="110">
        <v>30</v>
      </c>
      <c r="K123" s="101">
        <v>30</v>
      </c>
      <c r="L123" s="101">
        <v>30</v>
      </c>
      <c r="M123" s="101">
        <v>30</v>
      </c>
      <c r="N123" s="101">
        <v>30</v>
      </c>
      <c r="O123" s="101">
        <v>30</v>
      </c>
      <c r="P123" s="110">
        <v>30</v>
      </c>
      <c r="Q123" s="110">
        <v>30</v>
      </c>
      <c r="R123" s="101">
        <v>30</v>
      </c>
      <c r="S123" s="101">
        <v>30</v>
      </c>
      <c r="T123" s="101">
        <v>30</v>
      </c>
      <c r="U123" s="101">
        <v>30</v>
      </c>
      <c r="V123" s="101">
        <v>30</v>
      </c>
      <c r="W123" s="110">
        <v>30</v>
      </c>
      <c r="X123" s="110">
        <v>30</v>
      </c>
      <c r="Y123" s="101">
        <v>30</v>
      </c>
      <c r="Z123" s="101">
        <v>30</v>
      </c>
      <c r="AA123" s="101">
        <v>30</v>
      </c>
      <c r="AB123" s="101">
        <v>30</v>
      </c>
      <c r="AC123" s="101">
        <v>30</v>
      </c>
      <c r="AD123" s="110">
        <v>30</v>
      </c>
      <c r="AE123" s="110">
        <v>30</v>
      </c>
      <c r="AF123" s="102">
        <v>30</v>
      </c>
      <c r="AG123" s="103">
        <v>30</v>
      </c>
    </row>
    <row r="124" spans="1:33" ht="14.25">
      <c r="A124" s="6">
        <v>8</v>
      </c>
      <c r="B124" s="7">
        <v>9</v>
      </c>
      <c r="C124" s="110">
        <v>30</v>
      </c>
      <c r="D124" s="101">
        <v>30</v>
      </c>
      <c r="E124" s="101">
        <v>30</v>
      </c>
      <c r="F124" s="101">
        <v>30</v>
      </c>
      <c r="G124" s="101">
        <v>30</v>
      </c>
      <c r="H124" s="101">
        <v>30</v>
      </c>
      <c r="I124" s="110">
        <v>30</v>
      </c>
      <c r="J124" s="110">
        <v>30</v>
      </c>
      <c r="K124" s="101">
        <v>30</v>
      </c>
      <c r="L124" s="101">
        <v>30</v>
      </c>
      <c r="M124" s="101">
        <v>30</v>
      </c>
      <c r="N124" s="101">
        <v>30</v>
      </c>
      <c r="O124" s="101">
        <v>30</v>
      </c>
      <c r="P124" s="110">
        <v>30</v>
      </c>
      <c r="Q124" s="110">
        <v>30</v>
      </c>
      <c r="R124" s="101">
        <v>30</v>
      </c>
      <c r="S124" s="101">
        <v>30</v>
      </c>
      <c r="T124" s="101">
        <v>30</v>
      </c>
      <c r="U124" s="101">
        <v>30</v>
      </c>
      <c r="V124" s="101">
        <v>30</v>
      </c>
      <c r="W124" s="110">
        <v>30</v>
      </c>
      <c r="X124" s="110">
        <v>30</v>
      </c>
      <c r="Y124" s="101">
        <v>30</v>
      </c>
      <c r="Z124" s="101">
        <v>30</v>
      </c>
      <c r="AA124" s="101">
        <v>30</v>
      </c>
      <c r="AB124" s="101">
        <v>30</v>
      </c>
      <c r="AC124" s="101">
        <v>30</v>
      </c>
      <c r="AD124" s="110">
        <v>30</v>
      </c>
      <c r="AE124" s="110">
        <v>30</v>
      </c>
      <c r="AF124" s="102">
        <v>30</v>
      </c>
      <c r="AG124" s="103">
        <v>30</v>
      </c>
    </row>
    <row r="125" spans="1:33" ht="14.25">
      <c r="A125" s="6">
        <v>9</v>
      </c>
      <c r="B125" s="7">
        <v>10</v>
      </c>
      <c r="C125" s="110">
        <v>30</v>
      </c>
      <c r="D125" s="101">
        <v>30</v>
      </c>
      <c r="E125" s="101">
        <v>30</v>
      </c>
      <c r="F125" s="101">
        <v>30</v>
      </c>
      <c r="G125" s="101">
        <v>30</v>
      </c>
      <c r="H125" s="101">
        <v>30</v>
      </c>
      <c r="I125" s="110">
        <v>30</v>
      </c>
      <c r="J125" s="110">
        <v>30</v>
      </c>
      <c r="K125" s="101">
        <v>30</v>
      </c>
      <c r="L125" s="101">
        <v>30</v>
      </c>
      <c r="M125" s="101">
        <v>30</v>
      </c>
      <c r="N125" s="101">
        <v>30</v>
      </c>
      <c r="O125" s="101">
        <v>30</v>
      </c>
      <c r="P125" s="110">
        <v>30</v>
      </c>
      <c r="Q125" s="110">
        <v>30</v>
      </c>
      <c r="R125" s="101">
        <v>30</v>
      </c>
      <c r="S125" s="101">
        <v>30</v>
      </c>
      <c r="T125" s="101">
        <v>30</v>
      </c>
      <c r="U125" s="101">
        <v>30</v>
      </c>
      <c r="V125" s="101">
        <v>30</v>
      </c>
      <c r="W125" s="110">
        <v>30</v>
      </c>
      <c r="X125" s="110">
        <v>30</v>
      </c>
      <c r="Y125" s="101">
        <v>30</v>
      </c>
      <c r="Z125" s="101">
        <v>30</v>
      </c>
      <c r="AA125" s="101">
        <v>30</v>
      </c>
      <c r="AB125" s="101">
        <v>30</v>
      </c>
      <c r="AC125" s="101">
        <v>30</v>
      </c>
      <c r="AD125" s="110">
        <v>30</v>
      </c>
      <c r="AE125" s="110">
        <v>30</v>
      </c>
      <c r="AF125" s="102">
        <v>30</v>
      </c>
      <c r="AG125" s="103">
        <v>30</v>
      </c>
    </row>
    <row r="126" spans="1:33" ht="14.25">
      <c r="A126" s="6">
        <v>10</v>
      </c>
      <c r="B126" s="7">
        <v>11</v>
      </c>
      <c r="C126" s="110">
        <v>30</v>
      </c>
      <c r="D126" s="101">
        <v>30</v>
      </c>
      <c r="E126" s="101">
        <v>30</v>
      </c>
      <c r="F126" s="101">
        <v>30</v>
      </c>
      <c r="G126" s="101">
        <v>30</v>
      </c>
      <c r="H126" s="101">
        <v>30</v>
      </c>
      <c r="I126" s="110">
        <v>30</v>
      </c>
      <c r="J126" s="110">
        <v>30</v>
      </c>
      <c r="K126" s="101">
        <v>30</v>
      </c>
      <c r="L126" s="101">
        <v>30</v>
      </c>
      <c r="M126" s="101">
        <v>30</v>
      </c>
      <c r="N126" s="101">
        <v>30</v>
      </c>
      <c r="O126" s="101">
        <v>30</v>
      </c>
      <c r="P126" s="110">
        <v>30</v>
      </c>
      <c r="Q126" s="110">
        <v>30</v>
      </c>
      <c r="R126" s="101">
        <v>30</v>
      </c>
      <c r="S126" s="101">
        <v>30</v>
      </c>
      <c r="T126" s="101">
        <v>30</v>
      </c>
      <c r="U126" s="101">
        <v>30</v>
      </c>
      <c r="V126" s="101">
        <v>30</v>
      </c>
      <c r="W126" s="110">
        <v>30</v>
      </c>
      <c r="X126" s="110">
        <v>30</v>
      </c>
      <c r="Y126" s="101">
        <v>30</v>
      </c>
      <c r="Z126" s="101">
        <v>30</v>
      </c>
      <c r="AA126" s="101">
        <v>30</v>
      </c>
      <c r="AB126" s="101">
        <v>30</v>
      </c>
      <c r="AC126" s="101">
        <v>30</v>
      </c>
      <c r="AD126" s="110">
        <v>30</v>
      </c>
      <c r="AE126" s="110">
        <v>30</v>
      </c>
      <c r="AF126" s="102">
        <v>30</v>
      </c>
      <c r="AG126" s="103">
        <v>30</v>
      </c>
    </row>
    <row r="127" spans="1:33" ht="14.25">
      <c r="A127" s="6">
        <v>11</v>
      </c>
      <c r="B127" s="7">
        <v>12</v>
      </c>
      <c r="C127" s="110">
        <v>30</v>
      </c>
      <c r="D127" s="101">
        <v>30</v>
      </c>
      <c r="E127" s="101">
        <v>30</v>
      </c>
      <c r="F127" s="101">
        <v>30</v>
      </c>
      <c r="G127" s="101">
        <v>30</v>
      </c>
      <c r="H127" s="101">
        <v>30</v>
      </c>
      <c r="I127" s="110">
        <v>30</v>
      </c>
      <c r="J127" s="110">
        <v>30</v>
      </c>
      <c r="K127" s="101">
        <v>30</v>
      </c>
      <c r="L127" s="101">
        <v>30</v>
      </c>
      <c r="M127" s="101">
        <v>30</v>
      </c>
      <c r="N127" s="101">
        <v>30</v>
      </c>
      <c r="O127" s="101">
        <v>30</v>
      </c>
      <c r="P127" s="110">
        <v>30</v>
      </c>
      <c r="Q127" s="110">
        <v>30</v>
      </c>
      <c r="R127" s="101">
        <v>30</v>
      </c>
      <c r="S127" s="101">
        <v>30</v>
      </c>
      <c r="T127" s="101">
        <v>30</v>
      </c>
      <c r="U127" s="101">
        <v>30</v>
      </c>
      <c r="V127" s="101">
        <v>30</v>
      </c>
      <c r="W127" s="110">
        <v>30</v>
      </c>
      <c r="X127" s="110">
        <v>30</v>
      </c>
      <c r="Y127" s="101">
        <v>30</v>
      </c>
      <c r="Z127" s="101">
        <v>30</v>
      </c>
      <c r="AA127" s="101">
        <v>30</v>
      </c>
      <c r="AB127" s="101">
        <v>30</v>
      </c>
      <c r="AC127" s="101">
        <v>30</v>
      </c>
      <c r="AD127" s="110">
        <v>30</v>
      </c>
      <c r="AE127" s="110">
        <v>30</v>
      </c>
      <c r="AF127" s="102">
        <v>30</v>
      </c>
      <c r="AG127" s="103">
        <v>30</v>
      </c>
    </row>
    <row r="128" spans="1:33" ht="14.25">
      <c r="A128" s="6">
        <v>12</v>
      </c>
      <c r="B128" s="7">
        <v>13</v>
      </c>
      <c r="C128" s="110">
        <v>30</v>
      </c>
      <c r="D128" s="101">
        <v>30</v>
      </c>
      <c r="E128" s="101">
        <v>30</v>
      </c>
      <c r="F128" s="101">
        <v>30</v>
      </c>
      <c r="G128" s="101">
        <v>30</v>
      </c>
      <c r="H128" s="101">
        <v>30</v>
      </c>
      <c r="I128" s="110">
        <v>30</v>
      </c>
      <c r="J128" s="110">
        <v>30</v>
      </c>
      <c r="K128" s="101">
        <v>30</v>
      </c>
      <c r="L128" s="101">
        <v>30</v>
      </c>
      <c r="M128" s="101">
        <v>30</v>
      </c>
      <c r="N128" s="101">
        <v>30</v>
      </c>
      <c r="O128" s="101">
        <v>30</v>
      </c>
      <c r="P128" s="110">
        <v>30</v>
      </c>
      <c r="Q128" s="110">
        <v>30</v>
      </c>
      <c r="R128" s="101">
        <v>30</v>
      </c>
      <c r="S128" s="101">
        <v>30</v>
      </c>
      <c r="T128" s="101">
        <v>30</v>
      </c>
      <c r="U128" s="101">
        <v>30</v>
      </c>
      <c r="V128" s="101">
        <v>30</v>
      </c>
      <c r="W128" s="110">
        <v>30</v>
      </c>
      <c r="X128" s="110">
        <v>30</v>
      </c>
      <c r="Y128" s="101">
        <v>30</v>
      </c>
      <c r="Z128" s="101">
        <v>30</v>
      </c>
      <c r="AA128" s="101">
        <v>30</v>
      </c>
      <c r="AB128" s="101">
        <v>30</v>
      </c>
      <c r="AC128" s="101">
        <v>30</v>
      </c>
      <c r="AD128" s="110">
        <v>30</v>
      </c>
      <c r="AE128" s="110">
        <v>30</v>
      </c>
      <c r="AF128" s="102">
        <v>30</v>
      </c>
      <c r="AG128" s="103">
        <v>30</v>
      </c>
    </row>
    <row r="129" spans="1:33" ht="14.25">
      <c r="A129" s="6">
        <v>13</v>
      </c>
      <c r="B129" s="7">
        <v>14</v>
      </c>
      <c r="C129" s="110">
        <v>30</v>
      </c>
      <c r="D129" s="101">
        <v>30</v>
      </c>
      <c r="E129" s="101">
        <v>30</v>
      </c>
      <c r="F129" s="101">
        <v>30</v>
      </c>
      <c r="G129" s="101">
        <v>30</v>
      </c>
      <c r="H129" s="101">
        <v>30</v>
      </c>
      <c r="I129" s="110">
        <v>30</v>
      </c>
      <c r="J129" s="110">
        <v>30</v>
      </c>
      <c r="K129" s="101">
        <v>30</v>
      </c>
      <c r="L129" s="101">
        <v>30</v>
      </c>
      <c r="M129" s="101">
        <v>30</v>
      </c>
      <c r="N129" s="101">
        <v>30</v>
      </c>
      <c r="O129" s="101">
        <v>30</v>
      </c>
      <c r="P129" s="110">
        <v>30</v>
      </c>
      <c r="Q129" s="110">
        <v>30</v>
      </c>
      <c r="R129" s="101">
        <v>30</v>
      </c>
      <c r="S129" s="101">
        <v>30</v>
      </c>
      <c r="T129" s="101">
        <v>30</v>
      </c>
      <c r="U129" s="101">
        <v>30</v>
      </c>
      <c r="V129" s="101">
        <v>30</v>
      </c>
      <c r="W129" s="110">
        <v>30</v>
      </c>
      <c r="X129" s="110">
        <v>30</v>
      </c>
      <c r="Y129" s="101">
        <v>30</v>
      </c>
      <c r="Z129" s="101">
        <v>30</v>
      </c>
      <c r="AA129" s="101">
        <v>30</v>
      </c>
      <c r="AB129" s="101">
        <v>30</v>
      </c>
      <c r="AC129" s="101">
        <v>30</v>
      </c>
      <c r="AD129" s="110">
        <v>30</v>
      </c>
      <c r="AE129" s="110">
        <v>30</v>
      </c>
      <c r="AF129" s="102">
        <v>30</v>
      </c>
      <c r="AG129" s="103">
        <v>30</v>
      </c>
    </row>
    <row r="130" spans="1:33" ht="14.25">
      <c r="A130" s="6">
        <v>14</v>
      </c>
      <c r="B130" s="7">
        <v>15</v>
      </c>
      <c r="C130" s="110">
        <v>30</v>
      </c>
      <c r="D130" s="101">
        <v>30</v>
      </c>
      <c r="E130" s="101">
        <v>30</v>
      </c>
      <c r="F130" s="101">
        <v>30</v>
      </c>
      <c r="G130" s="101">
        <v>30</v>
      </c>
      <c r="H130" s="101">
        <v>30</v>
      </c>
      <c r="I130" s="110">
        <v>30</v>
      </c>
      <c r="J130" s="110">
        <v>30</v>
      </c>
      <c r="K130" s="101">
        <v>30</v>
      </c>
      <c r="L130" s="101">
        <v>30</v>
      </c>
      <c r="M130" s="101">
        <v>30</v>
      </c>
      <c r="N130" s="101">
        <v>30</v>
      </c>
      <c r="O130" s="101">
        <v>30</v>
      </c>
      <c r="P130" s="110">
        <v>30</v>
      </c>
      <c r="Q130" s="110">
        <v>30</v>
      </c>
      <c r="R130" s="101">
        <v>30</v>
      </c>
      <c r="S130" s="101">
        <v>30</v>
      </c>
      <c r="T130" s="101">
        <v>30</v>
      </c>
      <c r="U130" s="101">
        <v>30</v>
      </c>
      <c r="V130" s="101">
        <v>30</v>
      </c>
      <c r="W130" s="110">
        <v>30</v>
      </c>
      <c r="X130" s="110">
        <v>30</v>
      </c>
      <c r="Y130" s="101">
        <v>30</v>
      </c>
      <c r="Z130" s="101">
        <v>30</v>
      </c>
      <c r="AA130" s="101">
        <v>30</v>
      </c>
      <c r="AB130" s="101">
        <v>30</v>
      </c>
      <c r="AC130" s="101">
        <v>30</v>
      </c>
      <c r="AD130" s="110">
        <v>30</v>
      </c>
      <c r="AE130" s="110">
        <v>30</v>
      </c>
      <c r="AF130" s="102">
        <v>30</v>
      </c>
      <c r="AG130" s="103">
        <v>30</v>
      </c>
    </row>
    <row r="131" spans="1:33" ht="14.25">
      <c r="A131" s="6">
        <v>15</v>
      </c>
      <c r="B131" s="7">
        <v>16</v>
      </c>
      <c r="C131" s="110">
        <v>30</v>
      </c>
      <c r="D131" s="101">
        <v>30</v>
      </c>
      <c r="E131" s="101">
        <v>30</v>
      </c>
      <c r="F131" s="101">
        <v>30</v>
      </c>
      <c r="G131" s="101">
        <v>30</v>
      </c>
      <c r="H131" s="101">
        <v>30</v>
      </c>
      <c r="I131" s="110">
        <v>30</v>
      </c>
      <c r="J131" s="110">
        <v>30</v>
      </c>
      <c r="K131" s="101">
        <v>30</v>
      </c>
      <c r="L131" s="101">
        <v>30</v>
      </c>
      <c r="M131" s="101">
        <v>30</v>
      </c>
      <c r="N131" s="101">
        <v>30</v>
      </c>
      <c r="O131" s="101">
        <v>30</v>
      </c>
      <c r="P131" s="110">
        <v>30</v>
      </c>
      <c r="Q131" s="110">
        <v>30</v>
      </c>
      <c r="R131" s="101">
        <v>30</v>
      </c>
      <c r="S131" s="101">
        <v>30</v>
      </c>
      <c r="T131" s="101">
        <v>30</v>
      </c>
      <c r="U131" s="101">
        <v>30</v>
      </c>
      <c r="V131" s="101">
        <v>30</v>
      </c>
      <c r="W131" s="110">
        <v>30</v>
      </c>
      <c r="X131" s="110">
        <v>30</v>
      </c>
      <c r="Y131" s="101">
        <v>30</v>
      </c>
      <c r="Z131" s="101">
        <v>30</v>
      </c>
      <c r="AA131" s="101">
        <v>30</v>
      </c>
      <c r="AB131" s="101">
        <v>30</v>
      </c>
      <c r="AC131" s="101">
        <v>30</v>
      </c>
      <c r="AD131" s="110">
        <v>30</v>
      </c>
      <c r="AE131" s="110">
        <v>30</v>
      </c>
      <c r="AF131" s="102">
        <v>30</v>
      </c>
      <c r="AG131" s="103">
        <v>30</v>
      </c>
    </row>
    <row r="132" spans="1:33" ht="14.25">
      <c r="A132" s="6">
        <v>16</v>
      </c>
      <c r="B132" s="7">
        <v>17</v>
      </c>
      <c r="C132" s="110">
        <v>30</v>
      </c>
      <c r="D132" s="101">
        <v>30</v>
      </c>
      <c r="E132" s="101">
        <v>30</v>
      </c>
      <c r="F132" s="101">
        <v>30</v>
      </c>
      <c r="G132" s="101">
        <v>30</v>
      </c>
      <c r="H132" s="101">
        <v>30</v>
      </c>
      <c r="I132" s="110">
        <v>30</v>
      </c>
      <c r="J132" s="110">
        <v>30</v>
      </c>
      <c r="K132" s="101">
        <v>30</v>
      </c>
      <c r="L132" s="101">
        <v>30</v>
      </c>
      <c r="M132" s="101">
        <v>30</v>
      </c>
      <c r="N132" s="101">
        <v>30</v>
      </c>
      <c r="O132" s="101">
        <v>30</v>
      </c>
      <c r="P132" s="110">
        <v>30</v>
      </c>
      <c r="Q132" s="110">
        <v>30</v>
      </c>
      <c r="R132" s="101">
        <v>30</v>
      </c>
      <c r="S132" s="101">
        <v>30</v>
      </c>
      <c r="T132" s="101">
        <v>30</v>
      </c>
      <c r="U132" s="101">
        <v>30</v>
      </c>
      <c r="V132" s="101">
        <v>30</v>
      </c>
      <c r="W132" s="110">
        <v>30</v>
      </c>
      <c r="X132" s="110">
        <v>30</v>
      </c>
      <c r="Y132" s="101">
        <v>30</v>
      </c>
      <c r="Z132" s="101">
        <v>30</v>
      </c>
      <c r="AA132" s="101">
        <v>30</v>
      </c>
      <c r="AB132" s="101">
        <v>30</v>
      </c>
      <c r="AC132" s="101">
        <v>30</v>
      </c>
      <c r="AD132" s="110">
        <v>30</v>
      </c>
      <c r="AE132" s="110">
        <v>30</v>
      </c>
      <c r="AF132" s="102">
        <v>30</v>
      </c>
      <c r="AG132" s="103">
        <v>30</v>
      </c>
    </row>
    <row r="133" spans="1:33" ht="14.25">
      <c r="A133" s="6">
        <v>17</v>
      </c>
      <c r="B133" s="7">
        <v>18</v>
      </c>
      <c r="C133" s="110">
        <v>30</v>
      </c>
      <c r="D133" s="101">
        <v>30</v>
      </c>
      <c r="E133" s="101">
        <v>30</v>
      </c>
      <c r="F133" s="101">
        <v>30</v>
      </c>
      <c r="G133" s="101">
        <v>30</v>
      </c>
      <c r="H133" s="101">
        <v>30</v>
      </c>
      <c r="I133" s="110">
        <v>30</v>
      </c>
      <c r="J133" s="110">
        <v>30</v>
      </c>
      <c r="K133" s="101">
        <v>30</v>
      </c>
      <c r="L133" s="101">
        <v>30</v>
      </c>
      <c r="M133" s="101">
        <v>30</v>
      </c>
      <c r="N133" s="101">
        <v>30</v>
      </c>
      <c r="O133" s="101">
        <v>30</v>
      </c>
      <c r="P133" s="110">
        <v>30</v>
      </c>
      <c r="Q133" s="110">
        <v>30</v>
      </c>
      <c r="R133" s="101">
        <v>30</v>
      </c>
      <c r="S133" s="101">
        <v>30</v>
      </c>
      <c r="T133" s="101">
        <v>30</v>
      </c>
      <c r="U133" s="101">
        <v>30</v>
      </c>
      <c r="V133" s="101">
        <v>30</v>
      </c>
      <c r="W133" s="110">
        <v>30</v>
      </c>
      <c r="X133" s="110">
        <v>30</v>
      </c>
      <c r="Y133" s="101">
        <v>30</v>
      </c>
      <c r="Z133" s="101">
        <v>30</v>
      </c>
      <c r="AA133" s="101">
        <v>30</v>
      </c>
      <c r="AB133" s="101">
        <v>30</v>
      </c>
      <c r="AC133" s="101">
        <v>30</v>
      </c>
      <c r="AD133" s="110">
        <v>30</v>
      </c>
      <c r="AE133" s="110">
        <v>30</v>
      </c>
      <c r="AF133" s="102">
        <v>30</v>
      </c>
      <c r="AG133" s="103">
        <v>30</v>
      </c>
    </row>
    <row r="134" spans="1:33" ht="14.25">
      <c r="A134" s="6">
        <v>18</v>
      </c>
      <c r="B134" s="7">
        <v>19</v>
      </c>
      <c r="C134" s="110">
        <v>30</v>
      </c>
      <c r="D134" s="101">
        <v>30</v>
      </c>
      <c r="E134" s="101">
        <v>30</v>
      </c>
      <c r="F134" s="101">
        <v>30</v>
      </c>
      <c r="G134" s="101">
        <v>30</v>
      </c>
      <c r="H134" s="101">
        <v>30</v>
      </c>
      <c r="I134" s="110">
        <v>30</v>
      </c>
      <c r="J134" s="110">
        <v>30</v>
      </c>
      <c r="K134" s="101">
        <v>30</v>
      </c>
      <c r="L134" s="101">
        <v>30</v>
      </c>
      <c r="M134" s="101">
        <v>30</v>
      </c>
      <c r="N134" s="101">
        <v>30</v>
      </c>
      <c r="O134" s="101">
        <v>30</v>
      </c>
      <c r="P134" s="110">
        <v>30</v>
      </c>
      <c r="Q134" s="110">
        <v>30</v>
      </c>
      <c r="R134" s="101">
        <v>30</v>
      </c>
      <c r="S134" s="101">
        <v>30</v>
      </c>
      <c r="T134" s="101">
        <v>30</v>
      </c>
      <c r="U134" s="101">
        <v>30</v>
      </c>
      <c r="V134" s="101">
        <v>30</v>
      </c>
      <c r="W134" s="110">
        <v>30</v>
      </c>
      <c r="X134" s="110">
        <v>30</v>
      </c>
      <c r="Y134" s="101">
        <v>30</v>
      </c>
      <c r="Z134" s="101">
        <v>30</v>
      </c>
      <c r="AA134" s="101">
        <v>30</v>
      </c>
      <c r="AB134" s="101">
        <v>30</v>
      </c>
      <c r="AC134" s="101">
        <v>30</v>
      </c>
      <c r="AD134" s="110">
        <v>30</v>
      </c>
      <c r="AE134" s="110">
        <v>30</v>
      </c>
      <c r="AF134" s="102">
        <v>30</v>
      </c>
      <c r="AG134" s="103">
        <v>30</v>
      </c>
    </row>
    <row r="135" spans="1:33" ht="14.25">
      <c r="A135" s="6">
        <v>19</v>
      </c>
      <c r="B135" s="7">
        <v>20</v>
      </c>
      <c r="C135" s="110">
        <v>30</v>
      </c>
      <c r="D135" s="101">
        <v>30</v>
      </c>
      <c r="E135" s="101">
        <v>30</v>
      </c>
      <c r="F135" s="101">
        <v>30</v>
      </c>
      <c r="G135" s="101">
        <v>30</v>
      </c>
      <c r="H135" s="101">
        <v>30</v>
      </c>
      <c r="I135" s="110">
        <v>30</v>
      </c>
      <c r="J135" s="110">
        <v>30</v>
      </c>
      <c r="K135" s="101">
        <v>30</v>
      </c>
      <c r="L135" s="101">
        <v>30</v>
      </c>
      <c r="M135" s="101">
        <v>30</v>
      </c>
      <c r="N135" s="101">
        <v>30</v>
      </c>
      <c r="O135" s="101">
        <v>30</v>
      </c>
      <c r="P135" s="110">
        <v>30</v>
      </c>
      <c r="Q135" s="110">
        <v>30</v>
      </c>
      <c r="R135" s="101">
        <v>30</v>
      </c>
      <c r="S135" s="101">
        <v>30</v>
      </c>
      <c r="T135" s="101">
        <v>30</v>
      </c>
      <c r="U135" s="101">
        <v>30</v>
      </c>
      <c r="V135" s="101">
        <v>30</v>
      </c>
      <c r="W135" s="110">
        <v>30</v>
      </c>
      <c r="X135" s="110">
        <v>30</v>
      </c>
      <c r="Y135" s="101">
        <v>30</v>
      </c>
      <c r="Z135" s="101">
        <v>30</v>
      </c>
      <c r="AA135" s="101">
        <v>30</v>
      </c>
      <c r="AB135" s="101">
        <v>30</v>
      </c>
      <c r="AC135" s="101">
        <v>30</v>
      </c>
      <c r="AD135" s="110">
        <v>30</v>
      </c>
      <c r="AE135" s="110">
        <v>30</v>
      </c>
      <c r="AF135" s="102">
        <v>30</v>
      </c>
      <c r="AG135" s="103">
        <v>30</v>
      </c>
    </row>
    <row r="136" spans="1:33" ht="14.25">
      <c r="A136" s="6">
        <v>20</v>
      </c>
      <c r="B136" s="7">
        <v>21</v>
      </c>
      <c r="C136" s="110">
        <v>30</v>
      </c>
      <c r="D136" s="101">
        <v>30</v>
      </c>
      <c r="E136" s="101">
        <v>30</v>
      </c>
      <c r="F136" s="101">
        <v>30</v>
      </c>
      <c r="G136" s="101">
        <v>30</v>
      </c>
      <c r="H136" s="101">
        <v>30</v>
      </c>
      <c r="I136" s="110">
        <v>30</v>
      </c>
      <c r="J136" s="110">
        <v>30</v>
      </c>
      <c r="K136" s="101">
        <v>30</v>
      </c>
      <c r="L136" s="101">
        <v>30</v>
      </c>
      <c r="M136" s="101">
        <v>30</v>
      </c>
      <c r="N136" s="101">
        <v>30</v>
      </c>
      <c r="O136" s="101">
        <v>30</v>
      </c>
      <c r="P136" s="110">
        <v>30</v>
      </c>
      <c r="Q136" s="110">
        <v>30</v>
      </c>
      <c r="R136" s="101">
        <v>30</v>
      </c>
      <c r="S136" s="101">
        <v>30</v>
      </c>
      <c r="T136" s="101">
        <v>30</v>
      </c>
      <c r="U136" s="101">
        <v>30</v>
      </c>
      <c r="V136" s="101">
        <v>30</v>
      </c>
      <c r="W136" s="110">
        <v>30</v>
      </c>
      <c r="X136" s="110">
        <v>30</v>
      </c>
      <c r="Y136" s="101">
        <v>30</v>
      </c>
      <c r="Z136" s="101">
        <v>30</v>
      </c>
      <c r="AA136" s="101">
        <v>30</v>
      </c>
      <c r="AB136" s="101">
        <v>30</v>
      </c>
      <c r="AC136" s="101">
        <v>30</v>
      </c>
      <c r="AD136" s="110">
        <v>30</v>
      </c>
      <c r="AE136" s="110">
        <v>30</v>
      </c>
      <c r="AF136" s="102">
        <v>30</v>
      </c>
      <c r="AG136" s="103">
        <v>30</v>
      </c>
    </row>
    <row r="137" spans="1:33" ht="14.25">
      <c r="A137" s="6">
        <v>21</v>
      </c>
      <c r="B137" s="7">
        <v>22</v>
      </c>
      <c r="C137" s="110">
        <v>30</v>
      </c>
      <c r="D137" s="101">
        <v>30</v>
      </c>
      <c r="E137" s="101">
        <v>30</v>
      </c>
      <c r="F137" s="101">
        <v>30</v>
      </c>
      <c r="G137" s="101">
        <v>30</v>
      </c>
      <c r="H137" s="101">
        <v>30</v>
      </c>
      <c r="I137" s="110">
        <v>30</v>
      </c>
      <c r="J137" s="110">
        <v>30</v>
      </c>
      <c r="K137" s="101">
        <v>30</v>
      </c>
      <c r="L137" s="101">
        <v>30</v>
      </c>
      <c r="M137" s="101">
        <v>30</v>
      </c>
      <c r="N137" s="101">
        <v>30</v>
      </c>
      <c r="O137" s="101">
        <v>30</v>
      </c>
      <c r="P137" s="110">
        <v>30</v>
      </c>
      <c r="Q137" s="110">
        <v>30</v>
      </c>
      <c r="R137" s="101">
        <v>30</v>
      </c>
      <c r="S137" s="101">
        <v>30</v>
      </c>
      <c r="T137" s="101">
        <v>30</v>
      </c>
      <c r="U137" s="101">
        <v>30</v>
      </c>
      <c r="V137" s="101">
        <v>30</v>
      </c>
      <c r="W137" s="110">
        <v>30</v>
      </c>
      <c r="X137" s="110">
        <v>30</v>
      </c>
      <c r="Y137" s="101">
        <v>30</v>
      </c>
      <c r="Z137" s="101">
        <v>30</v>
      </c>
      <c r="AA137" s="101">
        <v>30</v>
      </c>
      <c r="AB137" s="101">
        <v>30</v>
      </c>
      <c r="AC137" s="101">
        <v>30</v>
      </c>
      <c r="AD137" s="110">
        <v>30</v>
      </c>
      <c r="AE137" s="110">
        <v>30</v>
      </c>
      <c r="AF137" s="102">
        <v>30</v>
      </c>
      <c r="AG137" s="103">
        <v>30</v>
      </c>
    </row>
    <row r="138" spans="1:33" ht="14.25">
      <c r="A138" s="6">
        <v>22</v>
      </c>
      <c r="B138" s="7">
        <v>23</v>
      </c>
      <c r="C138" s="110">
        <v>30</v>
      </c>
      <c r="D138" s="101">
        <v>30</v>
      </c>
      <c r="E138" s="101">
        <v>30</v>
      </c>
      <c r="F138" s="101">
        <v>30</v>
      </c>
      <c r="G138" s="101">
        <v>30</v>
      </c>
      <c r="H138" s="101">
        <v>30</v>
      </c>
      <c r="I138" s="110">
        <v>30</v>
      </c>
      <c r="J138" s="110">
        <v>30</v>
      </c>
      <c r="K138" s="101">
        <v>30</v>
      </c>
      <c r="L138" s="101">
        <v>30</v>
      </c>
      <c r="M138" s="101">
        <v>30</v>
      </c>
      <c r="N138" s="101">
        <v>30</v>
      </c>
      <c r="O138" s="101">
        <v>30</v>
      </c>
      <c r="P138" s="110">
        <v>30</v>
      </c>
      <c r="Q138" s="110">
        <v>30</v>
      </c>
      <c r="R138" s="101">
        <v>30</v>
      </c>
      <c r="S138" s="101">
        <v>30</v>
      </c>
      <c r="T138" s="101">
        <v>30</v>
      </c>
      <c r="U138" s="101">
        <v>30</v>
      </c>
      <c r="V138" s="101">
        <v>30</v>
      </c>
      <c r="W138" s="110">
        <v>30</v>
      </c>
      <c r="X138" s="110">
        <v>30</v>
      </c>
      <c r="Y138" s="101">
        <v>30</v>
      </c>
      <c r="Z138" s="101">
        <v>30</v>
      </c>
      <c r="AA138" s="101">
        <v>30</v>
      </c>
      <c r="AB138" s="101">
        <v>30</v>
      </c>
      <c r="AC138" s="101">
        <v>30</v>
      </c>
      <c r="AD138" s="110">
        <v>30</v>
      </c>
      <c r="AE138" s="110">
        <v>30</v>
      </c>
      <c r="AF138" s="102">
        <v>30</v>
      </c>
      <c r="AG138" s="103">
        <v>30</v>
      </c>
    </row>
    <row r="139" spans="1:33" ht="15" thickBot="1">
      <c r="A139" s="8">
        <v>23</v>
      </c>
      <c r="B139" s="9">
        <v>24</v>
      </c>
      <c r="C139" s="110">
        <v>30</v>
      </c>
      <c r="D139" s="101">
        <v>30</v>
      </c>
      <c r="E139" s="101">
        <v>30</v>
      </c>
      <c r="F139" s="101">
        <v>30</v>
      </c>
      <c r="G139" s="101">
        <v>30</v>
      </c>
      <c r="H139" s="101">
        <v>30</v>
      </c>
      <c r="I139" s="110">
        <v>30</v>
      </c>
      <c r="J139" s="110">
        <v>30</v>
      </c>
      <c r="K139" s="101">
        <v>30</v>
      </c>
      <c r="L139" s="101">
        <v>30</v>
      </c>
      <c r="M139" s="101">
        <v>30</v>
      </c>
      <c r="N139" s="101">
        <v>30</v>
      </c>
      <c r="O139" s="101">
        <v>30</v>
      </c>
      <c r="P139" s="110">
        <v>30</v>
      </c>
      <c r="Q139" s="110">
        <v>30</v>
      </c>
      <c r="R139" s="101">
        <v>30</v>
      </c>
      <c r="S139" s="101">
        <v>30</v>
      </c>
      <c r="T139" s="101">
        <v>30</v>
      </c>
      <c r="U139" s="101">
        <v>30</v>
      </c>
      <c r="V139" s="101">
        <v>30</v>
      </c>
      <c r="W139" s="110">
        <v>30</v>
      </c>
      <c r="X139" s="110">
        <v>30</v>
      </c>
      <c r="Y139" s="101">
        <v>30</v>
      </c>
      <c r="Z139" s="101">
        <v>30</v>
      </c>
      <c r="AA139" s="101">
        <v>30</v>
      </c>
      <c r="AB139" s="101">
        <v>30</v>
      </c>
      <c r="AC139" s="101">
        <v>30</v>
      </c>
      <c r="AD139" s="110">
        <v>30</v>
      </c>
      <c r="AE139" s="110">
        <v>30</v>
      </c>
      <c r="AF139" s="102">
        <v>30</v>
      </c>
      <c r="AG139" s="104">
        <v>30</v>
      </c>
    </row>
    <row r="140" spans="1:33" ht="15" thickBot="1">
      <c r="A140" s="178" t="s">
        <v>10</v>
      </c>
      <c r="B140" s="179"/>
      <c r="C140" s="111">
        <f>SUM(C116:C139)</f>
        <v>720</v>
      </c>
      <c r="D140" s="105">
        <f aca="true" t="shared" si="2" ref="D140:AG140">SUM(D116:D139)</f>
        <v>720</v>
      </c>
      <c r="E140" s="105">
        <f t="shared" si="2"/>
        <v>720</v>
      </c>
      <c r="F140" s="105">
        <f t="shared" si="2"/>
        <v>720</v>
      </c>
      <c r="G140" s="105">
        <f t="shared" si="2"/>
        <v>720</v>
      </c>
      <c r="H140" s="105">
        <f t="shared" si="2"/>
        <v>720</v>
      </c>
      <c r="I140" s="111">
        <f t="shared" si="2"/>
        <v>720</v>
      </c>
      <c r="J140" s="111">
        <f t="shared" si="2"/>
        <v>720</v>
      </c>
      <c r="K140" s="105">
        <f t="shared" si="2"/>
        <v>720</v>
      </c>
      <c r="L140" s="105">
        <f t="shared" si="2"/>
        <v>720</v>
      </c>
      <c r="M140" s="105">
        <f t="shared" si="2"/>
        <v>720</v>
      </c>
      <c r="N140" s="105">
        <f t="shared" si="2"/>
        <v>720</v>
      </c>
      <c r="O140" s="105">
        <f t="shared" si="2"/>
        <v>720</v>
      </c>
      <c r="P140" s="111">
        <f t="shared" si="2"/>
        <v>720</v>
      </c>
      <c r="Q140" s="111">
        <f t="shared" si="2"/>
        <v>720</v>
      </c>
      <c r="R140" s="105">
        <f t="shared" si="2"/>
        <v>720</v>
      </c>
      <c r="S140" s="105">
        <f t="shared" si="2"/>
        <v>720</v>
      </c>
      <c r="T140" s="105">
        <f t="shared" si="2"/>
        <v>720</v>
      </c>
      <c r="U140" s="105">
        <f t="shared" si="2"/>
        <v>720</v>
      </c>
      <c r="V140" s="105">
        <f t="shared" si="2"/>
        <v>720</v>
      </c>
      <c r="W140" s="111">
        <f t="shared" si="2"/>
        <v>720</v>
      </c>
      <c r="X140" s="111">
        <f t="shared" si="2"/>
        <v>720</v>
      </c>
      <c r="Y140" s="105">
        <f t="shared" si="2"/>
        <v>720</v>
      </c>
      <c r="Z140" s="105">
        <f t="shared" si="2"/>
        <v>720</v>
      </c>
      <c r="AA140" s="105">
        <f t="shared" si="2"/>
        <v>690</v>
      </c>
      <c r="AB140" s="105">
        <f t="shared" si="2"/>
        <v>720</v>
      </c>
      <c r="AC140" s="105">
        <f t="shared" si="2"/>
        <v>720</v>
      </c>
      <c r="AD140" s="111">
        <f t="shared" si="2"/>
        <v>720</v>
      </c>
      <c r="AE140" s="111">
        <f t="shared" si="2"/>
        <v>720</v>
      </c>
      <c r="AF140" s="105">
        <f t="shared" si="2"/>
        <v>720</v>
      </c>
      <c r="AG140" s="106">
        <f t="shared" si="2"/>
        <v>720</v>
      </c>
    </row>
    <row r="141" spans="1:41" ht="16.5" thickBot="1">
      <c r="A141" s="180" t="s">
        <v>44</v>
      </c>
      <c r="B141" s="181"/>
      <c r="C141" s="181"/>
      <c r="D141" s="181"/>
      <c r="E141" s="181"/>
      <c r="F141" s="181"/>
      <c r="G141" s="181"/>
      <c r="H141" s="181"/>
      <c r="I141" s="182"/>
      <c r="J141" s="183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5"/>
      <c r="AE141" s="186">
        <f>SUM(C140:AG140)</f>
        <v>22290</v>
      </c>
      <c r="AF141" s="187"/>
      <c r="AG141" s="188"/>
      <c r="AO141" s="86">
        <f>AE141</f>
        <v>22290</v>
      </c>
    </row>
    <row r="142" spans="1:33" ht="16.5" thickBot="1">
      <c r="A142" s="189" t="s">
        <v>43</v>
      </c>
      <c r="B142" s="190"/>
      <c r="C142" s="190"/>
      <c r="D142" s="190"/>
      <c r="E142" s="190"/>
      <c r="F142" s="190"/>
      <c r="G142" s="190"/>
      <c r="H142" s="190"/>
      <c r="I142" s="191"/>
      <c r="J142" s="192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4"/>
      <c r="AE142" s="195">
        <f>AB89</f>
        <v>63.53</v>
      </c>
      <c r="AF142" s="196"/>
      <c r="AG142" s="197"/>
    </row>
    <row r="143" spans="1:33" ht="16.5" thickBot="1">
      <c r="A143" s="198" t="s">
        <v>42</v>
      </c>
      <c r="B143" s="199"/>
      <c r="C143" s="199"/>
      <c r="D143" s="199"/>
      <c r="E143" s="199"/>
      <c r="F143" s="199"/>
      <c r="G143" s="199"/>
      <c r="H143" s="199"/>
      <c r="I143" s="200"/>
      <c r="J143" s="201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3"/>
      <c r="AE143" s="231">
        <f>ROUND(AE141*AE142,2)</f>
        <v>1416083.7</v>
      </c>
      <c r="AF143" s="232"/>
      <c r="AG143" s="233"/>
    </row>
    <row r="144" spans="1:33" ht="16.5" thickBot="1">
      <c r="A144" s="207" t="s">
        <v>36</v>
      </c>
      <c r="B144" s="190"/>
      <c r="C144" s="190"/>
      <c r="D144" s="190"/>
      <c r="E144" s="190"/>
      <c r="F144" s="190"/>
      <c r="G144" s="190"/>
      <c r="H144" s="190"/>
      <c r="I144" s="191"/>
      <c r="J144" s="192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4"/>
      <c r="AE144" s="204">
        <f>ROUND(0.24*AE143,2)</f>
        <v>339860.09</v>
      </c>
      <c r="AF144" s="205"/>
      <c r="AG144" s="206"/>
    </row>
    <row r="145" spans="1:33" ht="16.5" thickBot="1">
      <c r="A145" s="208" t="s">
        <v>37</v>
      </c>
      <c r="B145" s="209"/>
      <c r="C145" s="209"/>
      <c r="D145" s="209"/>
      <c r="E145" s="209"/>
      <c r="F145" s="209"/>
      <c r="G145" s="209"/>
      <c r="H145" s="209"/>
      <c r="I145" s="210"/>
      <c r="J145" s="211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10"/>
      <c r="AE145" s="212">
        <f>AE144+AE143</f>
        <v>1755943.79</v>
      </c>
      <c r="AF145" s="213"/>
      <c r="AG145" s="214"/>
    </row>
    <row r="146" spans="3:33" ht="13.5" thickTop="1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21"/>
    </row>
    <row r="147" spans="3:33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1"/>
    </row>
    <row r="148" spans="3:33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1:33" ht="18">
      <c r="A158" s="162" t="str">
        <f>A105</f>
        <v> Anexa  4. 1. </v>
      </c>
      <c r="B158" s="215"/>
      <c r="C158" s="134">
        <v>4</v>
      </c>
      <c r="D158" s="11" t="str">
        <f>D105</f>
        <v>  Cantitati orare si contravaloarea  lunara  a  benzii de reglaj secundar  contractate in mod reglementat conform  Deciziei  ANRE  nr. 253 din 27.01.2012</v>
      </c>
      <c r="E158" s="1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7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2"/>
      <c r="AG158" s="19"/>
    </row>
    <row r="159" spans="1:33" ht="18">
      <c r="A159" s="11"/>
      <c r="B159" s="11"/>
      <c r="C159" s="11"/>
      <c r="D159" s="11"/>
      <c r="E159" s="1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20"/>
    </row>
    <row r="160" spans="3:33" ht="13.5" thickBo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1"/>
    </row>
    <row r="161" spans="1:33" ht="15.75">
      <c r="A161" s="163" t="s">
        <v>11</v>
      </c>
      <c r="B161" s="163"/>
      <c r="C161" s="163"/>
      <c r="D161" s="163"/>
      <c r="E161" s="163"/>
      <c r="F161" s="164" t="s">
        <v>17</v>
      </c>
      <c r="G161" s="164"/>
      <c r="H161" s="16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22"/>
    </row>
    <row r="162" spans="1:33" ht="16.5" thickBot="1">
      <c r="A162" s="165" t="s">
        <v>12</v>
      </c>
      <c r="B162" s="165"/>
      <c r="C162" s="165"/>
      <c r="D162" s="165"/>
      <c r="E162" s="165"/>
      <c r="F162" s="166">
        <v>2012</v>
      </c>
      <c r="G162" s="167"/>
      <c r="H162" s="168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22"/>
    </row>
    <row r="163" spans="3:33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1"/>
    </row>
    <row r="164" spans="3:33" ht="13.5" thickBo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1"/>
    </row>
    <row r="165" spans="1:33" ht="17.25" thickBot="1" thickTop="1">
      <c r="A165" s="169" t="str">
        <f>A112</f>
        <v>Rezerva Tertiara Rapida</v>
      </c>
      <c r="B165" s="170"/>
      <c r="C165" s="171"/>
      <c r="D165" s="171"/>
      <c r="E165" s="171"/>
      <c r="F165" s="169" t="str">
        <f>F112</f>
        <v>SC COMPLEXUL  ENERGETIC  CRAIOVA  SA</v>
      </c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2"/>
      <c r="AG165" s="49"/>
    </row>
    <row r="166" spans="1:33" ht="15.75" thickBot="1">
      <c r="A166" s="173" t="s">
        <v>0</v>
      </c>
      <c r="B166" s="174"/>
      <c r="C166" s="175" t="s">
        <v>13</v>
      </c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7"/>
      <c r="AG166" s="50"/>
    </row>
    <row r="167" spans="1:33" ht="13.5" thickTop="1">
      <c r="A167" s="45" t="s">
        <v>1</v>
      </c>
      <c r="B167" s="46" t="s">
        <v>2</v>
      </c>
      <c r="C167" s="90">
        <v>1</v>
      </c>
      <c r="D167" s="91">
        <v>2</v>
      </c>
      <c r="E167" s="91">
        <v>3</v>
      </c>
      <c r="F167" s="107">
        <v>4</v>
      </c>
      <c r="G167" s="107">
        <v>5</v>
      </c>
      <c r="H167" s="91">
        <v>6</v>
      </c>
      <c r="I167" s="91">
        <v>7</v>
      </c>
      <c r="J167" s="91">
        <v>8</v>
      </c>
      <c r="K167" s="91">
        <v>9</v>
      </c>
      <c r="L167" s="91">
        <v>10</v>
      </c>
      <c r="M167" s="107">
        <v>11</v>
      </c>
      <c r="N167" s="107">
        <v>12</v>
      </c>
      <c r="O167" s="91">
        <v>13</v>
      </c>
      <c r="P167" s="91">
        <v>14</v>
      </c>
      <c r="Q167" s="91">
        <v>15</v>
      </c>
      <c r="R167" s="91">
        <v>16</v>
      </c>
      <c r="S167" s="91">
        <v>17</v>
      </c>
      <c r="T167" s="107">
        <v>18</v>
      </c>
      <c r="U167" s="107">
        <v>19</v>
      </c>
      <c r="V167" s="91">
        <v>20</v>
      </c>
      <c r="W167" s="91">
        <v>21</v>
      </c>
      <c r="X167" s="91">
        <v>22</v>
      </c>
      <c r="Y167" s="91">
        <v>23</v>
      </c>
      <c r="Z167" s="91">
        <v>24</v>
      </c>
      <c r="AA167" s="107">
        <v>25</v>
      </c>
      <c r="AB167" s="107">
        <v>26</v>
      </c>
      <c r="AC167" s="91">
        <v>27</v>
      </c>
      <c r="AD167" s="91">
        <v>28</v>
      </c>
      <c r="AE167" s="92">
        <v>29</v>
      </c>
      <c r="AF167" s="93">
        <v>30</v>
      </c>
      <c r="AG167" s="51"/>
    </row>
    <row r="168" spans="1:33" ht="13.5" thickBot="1">
      <c r="A168" s="1"/>
      <c r="B168" s="2"/>
      <c r="C168" s="94" t="s">
        <v>5</v>
      </c>
      <c r="D168" s="95" t="s">
        <v>6</v>
      </c>
      <c r="E168" s="95" t="s">
        <v>7</v>
      </c>
      <c r="F168" s="108" t="s">
        <v>9</v>
      </c>
      <c r="G168" s="108" t="s">
        <v>8</v>
      </c>
      <c r="H168" s="95" t="s">
        <v>3</v>
      </c>
      <c r="I168" s="96" t="s">
        <v>4</v>
      </c>
      <c r="J168" s="95" t="s">
        <v>5</v>
      </c>
      <c r="K168" s="95" t="s">
        <v>6</v>
      </c>
      <c r="L168" s="95" t="s">
        <v>7</v>
      </c>
      <c r="M168" s="108" t="s">
        <v>9</v>
      </c>
      <c r="N168" s="108" t="s">
        <v>8</v>
      </c>
      <c r="O168" s="95" t="s">
        <v>3</v>
      </c>
      <c r="P168" s="95" t="s">
        <v>4</v>
      </c>
      <c r="Q168" s="95" t="s">
        <v>5</v>
      </c>
      <c r="R168" s="95" t="s">
        <v>6</v>
      </c>
      <c r="S168" s="95" t="s">
        <v>7</v>
      </c>
      <c r="T168" s="108" t="s">
        <v>9</v>
      </c>
      <c r="U168" s="108" t="s">
        <v>8</v>
      </c>
      <c r="V168" s="95" t="s">
        <v>3</v>
      </c>
      <c r="W168" s="95" t="s">
        <v>4</v>
      </c>
      <c r="X168" s="95" t="s">
        <v>5</v>
      </c>
      <c r="Y168" s="95" t="s">
        <v>6</v>
      </c>
      <c r="Z168" s="95" t="s">
        <v>7</v>
      </c>
      <c r="AA168" s="108" t="s">
        <v>9</v>
      </c>
      <c r="AB168" s="108" t="s">
        <v>8</v>
      </c>
      <c r="AC168" s="95" t="s">
        <v>3</v>
      </c>
      <c r="AD168" s="95" t="s">
        <v>4</v>
      </c>
      <c r="AE168" s="95" t="s">
        <v>5</v>
      </c>
      <c r="AF168" s="97" t="s">
        <v>6</v>
      </c>
      <c r="AG168" s="51"/>
    </row>
    <row r="169" spans="1:33" ht="14.25">
      <c r="A169" s="4">
        <v>0</v>
      </c>
      <c r="B169" s="5">
        <v>1</v>
      </c>
      <c r="C169" s="98">
        <v>30</v>
      </c>
      <c r="D169" s="98">
        <v>30</v>
      </c>
      <c r="E169" s="98">
        <v>30</v>
      </c>
      <c r="F169" s="109">
        <v>30</v>
      </c>
      <c r="G169" s="109">
        <v>30</v>
      </c>
      <c r="H169" s="98">
        <v>30</v>
      </c>
      <c r="I169" s="98">
        <v>30</v>
      </c>
      <c r="J169" s="98">
        <v>30</v>
      </c>
      <c r="K169" s="98">
        <v>30</v>
      </c>
      <c r="L169" s="98">
        <v>30</v>
      </c>
      <c r="M169" s="109">
        <v>30</v>
      </c>
      <c r="N169" s="109">
        <v>30</v>
      </c>
      <c r="O169" s="98">
        <v>30</v>
      </c>
      <c r="P169" s="98">
        <v>30</v>
      </c>
      <c r="Q169" s="98">
        <v>30</v>
      </c>
      <c r="R169" s="98">
        <v>30</v>
      </c>
      <c r="S169" s="98">
        <v>30</v>
      </c>
      <c r="T169" s="109">
        <v>30</v>
      </c>
      <c r="U169" s="109">
        <v>30</v>
      </c>
      <c r="V169" s="98">
        <v>30</v>
      </c>
      <c r="W169" s="98">
        <v>30</v>
      </c>
      <c r="X169" s="98">
        <v>30</v>
      </c>
      <c r="Y169" s="98">
        <v>30</v>
      </c>
      <c r="Z169" s="98">
        <v>30</v>
      </c>
      <c r="AA169" s="109">
        <v>30</v>
      </c>
      <c r="AB169" s="109">
        <v>30</v>
      </c>
      <c r="AC169" s="98">
        <v>30</v>
      </c>
      <c r="AD169" s="98">
        <v>30</v>
      </c>
      <c r="AE169" s="99">
        <v>30</v>
      </c>
      <c r="AF169" s="100">
        <v>30</v>
      </c>
      <c r="AG169" s="51"/>
    </row>
    <row r="170" spans="1:33" ht="14.25">
      <c r="A170" s="6">
        <v>1</v>
      </c>
      <c r="B170" s="7">
        <v>2</v>
      </c>
      <c r="C170" s="101">
        <v>30</v>
      </c>
      <c r="D170" s="101">
        <v>30</v>
      </c>
      <c r="E170" s="101">
        <v>30</v>
      </c>
      <c r="F170" s="110">
        <v>30</v>
      </c>
      <c r="G170" s="110">
        <v>30</v>
      </c>
      <c r="H170" s="101">
        <v>30</v>
      </c>
      <c r="I170" s="101">
        <v>30</v>
      </c>
      <c r="J170" s="101">
        <v>30</v>
      </c>
      <c r="K170" s="101">
        <v>30</v>
      </c>
      <c r="L170" s="101">
        <v>30</v>
      </c>
      <c r="M170" s="110">
        <v>30</v>
      </c>
      <c r="N170" s="110">
        <v>30</v>
      </c>
      <c r="O170" s="101">
        <v>30</v>
      </c>
      <c r="P170" s="101">
        <v>30</v>
      </c>
      <c r="Q170" s="101">
        <v>30</v>
      </c>
      <c r="R170" s="101">
        <v>30</v>
      </c>
      <c r="S170" s="101">
        <v>30</v>
      </c>
      <c r="T170" s="110">
        <v>30</v>
      </c>
      <c r="U170" s="110">
        <v>30</v>
      </c>
      <c r="V170" s="101">
        <v>30</v>
      </c>
      <c r="W170" s="101">
        <v>30</v>
      </c>
      <c r="X170" s="101">
        <v>30</v>
      </c>
      <c r="Y170" s="101">
        <v>30</v>
      </c>
      <c r="Z170" s="101">
        <v>30</v>
      </c>
      <c r="AA170" s="110">
        <v>30</v>
      </c>
      <c r="AB170" s="110">
        <v>30</v>
      </c>
      <c r="AC170" s="101">
        <v>30</v>
      </c>
      <c r="AD170" s="101">
        <v>30</v>
      </c>
      <c r="AE170" s="102">
        <v>30</v>
      </c>
      <c r="AF170" s="103">
        <v>30</v>
      </c>
      <c r="AG170" s="51"/>
    </row>
    <row r="171" spans="1:33" ht="14.25">
      <c r="A171" s="6">
        <v>2</v>
      </c>
      <c r="B171" s="7">
        <v>3</v>
      </c>
      <c r="C171" s="101">
        <v>30</v>
      </c>
      <c r="D171" s="101">
        <v>30</v>
      </c>
      <c r="E171" s="101">
        <v>30</v>
      </c>
      <c r="F171" s="110">
        <v>30</v>
      </c>
      <c r="G171" s="110">
        <v>30</v>
      </c>
      <c r="H171" s="101">
        <v>30</v>
      </c>
      <c r="I171" s="101">
        <v>30</v>
      </c>
      <c r="J171" s="101">
        <v>30</v>
      </c>
      <c r="K171" s="101">
        <v>30</v>
      </c>
      <c r="L171" s="101">
        <v>30</v>
      </c>
      <c r="M171" s="110">
        <v>30</v>
      </c>
      <c r="N171" s="110">
        <v>30</v>
      </c>
      <c r="O171" s="101">
        <v>30</v>
      </c>
      <c r="P171" s="101">
        <v>30</v>
      </c>
      <c r="Q171" s="101">
        <v>30</v>
      </c>
      <c r="R171" s="101">
        <v>30</v>
      </c>
      <c r="S171" s="101">
        <v>30</v>
      </c>
      <c r="T171" s="110">
        <v>30</v>
      </c>
      <c r="U171" s="110">
        <v>30</v>
      </c>
      <c r="V171" s="101">
        <v>30</v>
      </c>
      <c r="W171" s="101">
        <v>30</v>
      </c>
      <c r="X171" s="101">
        <v>30</v>
      </c>
      <c r="Y171" s="101">
        <v>30</v>
      </c>
      <c r="Z171" s="101">
        <v>30</v>
      </c>
      <c r="AA171" s="110">
        <v>30</v>
      </c>
      <c r="AB171" s="110">
        <v>30</v>
      </c>
      <c r="AC171" s="101">
        <v>30</v>
      </c>
      <c r="AD171" s="101">
        <v>30</v>
      </c>
      <c r="AE171" s="102">
        <v>30</v>
      </c>
      <c r="AF171" s="103">
        <v>30</v>
      </c>
      <c r="AG171" s="51"/>
    </row>
    <row r="172" spans="1:33" ht="14.25">
      <c r="A172" s="6">
        <v>3</v>
      </c>
      <c r="B172" s="7">
        <v>4</v>
      </c>
      <c r="C172" s="101">
        <v>30</v>
      </c>
      <c r="D172" s="101">
        <v>30</v>
      </c>
      <c r="E172" s="101">
        <v>30</v>
      </c>
      <c r="F172" s="110">
        <v>30</v>
      </c>
      <c r="G172" s="110">
        <v>30</v>
      </c>
      <c r="H172" s="101">
        <v>30</v>
      </c>
      <c r="I172" s="101">
        <v>30</v>
      </c>
      <c r="J172" s="101">
        <v>30</v>
      </c>
      <c r="K172" s="101">
        <v>30</v>
      </c>
      <c r="L172" s="101">
        <v>30</v>
      </c>
      <c r="M172" s="110">
        <v>30</v>
      </c>
      <c r="N172" s="110">
        <v>30</v>
      </c>
      <c r="O172" s="101">
        <v>30</v>
      </c>
      <c r="P172" s="101">
        <v>30</v>
      </c>
      <c r="Q172" s="101">
        <v>30</v>
      </c>
      <c r="R172" s="101">
        <v>30</v>
      </c>
      <c r="S172" s="101">
        <v>30</v>
      </c>
      <c r="T172" s="110">
        <v>30</v>
      </c>
      <c r="U172" s="110">
        <v>30</v>
      </c>
      <c r="V172" s="101">
        <v>30</v>
      </c>
      <c r="W172" s="101">
        <v>30</v>
      </c>
      <c r="X172" s="101">
        <v>30</v>
      </c>
      <c r="Y172" s="101">
        <v>30</v>
      </c>
      <c r="Z172" s="101">
        <v>30</v>
      </c>
      <c r="AA172" s="110">
        <v>30</v>
      </c>
      <c r="AB172" s="110">
        <v>30</v>
      </c>
      <c r="AC172" s="101">
        <v>30</v>
      </c>
      <c r="AD172" s="101">
        <v>30</v>
      </c>
      <c r="AE172" s="102">
        <v>30</v>
      </c>
      <c r="AF172" s="103">
        <v>30</v>
      </c>
      <c r="AG172" s="51"/>
    </row>
    <row r="173" spans="1:33" ht="14.25">
      <c r="A173" s="6">
        <v>4</v>
      </c>
      <c r="B173" s="7">
        <v>5</v>
      </c>
      <c r="C173" s="101">
        <v>30</v>
      </c>
      <c r="D173" s="101">
        <v>30</v>
      </c>
      <c r="E173" s="101">
        <v>30</v>
      </c>
      <c r="F173" s="110">
        <v>30</v>
      </c>
      <c r="G173" s="110">
        <v>30</v>
      </c>
      <c r="H173" s="101">
        <v>30</v>
      </c>
      <c r="I173" s="101">
        <v>30</v>
      </c>
      <c r="J173" s="101">
        <v>30</v>
      </c>
      <c r="K173" s="101">
        <v>30</v>
      </c>
      <c r="L173" s="101">
        <v>30</v>
      </c>
      <c r="M173" s="110">
        <v>30</v>
      </c>
      <c r="N173" s="110">
        <v>30</v>
      </c>
      <c r="O173" s="101">
        <v>30</v>
      </c>
      <c r="P173" s="101">
        <v>30</v>
      </c>
      <c r="Q173" s="101">
        <v>30</v>
      </c>
      <c r="R173" s="101">
        <v>30</v>
      </c>
      <c r="S173" s="101">
        <v>30</v>
      </c>
      <c r="T173" s="110">
        <v>30</v>
      </c>
      <c r="U173" s="110">
        <v>30</v>
      </c>
      <c r="V173" s="101">
        <v>30</v>
      </c>
      <c r="W173" s="101">
        <v>30</v>
      </c>
      <c r="X173" s="101">
        <v>30</v>
      </c>
      <c r="Y173" s="101">
        <v>30</v>
      </c>
      <c r="Z173" s="101">
        <v>30</v>
      </c>
      <c r="AA173" s="110">
        <v>30</v>
      </c>
      <c r="AB173" s="110">
        <v>30</v>
      </c>
      <c r="AC173" s="101">
        <v>30</v>
      </c>
      <c r="AD173" s="101">
        <v>30</v>
      </c>
      <c r="AE173" s="102">
        <v>30</v>
      </c>
      <c r="AF173" s="103">
        <v>30</v>
      </c>
      <c r="AG173" s="51"/>
    </row>
    <row r="174" spans="1:33" ht="14.25">
      <c r="A174" s="6">
        <v>5</v>
      </c>
      <c r="B174" s="7">
        <v>6</v>
      </c>
      <c r="C174" s="101">
        <v>30</v>
      </c>
      <c r="D174" s="101">
        <v>30</v>
      </c>
      <c r="E174" s="101">
        <v>30</v>
      </c>
      <c r="F174" s="110">
        <v>30</v>
      </c>
      <c r="G174" s="110">
        <v>30</v>
      </c>
      <c r="H174" s="101">
        <v>30</v>
      </c>
      <c r="I174" s="101">
        <v>30</v>
      </c>
      <c r="J174" s="101">
        <v>30</v>
      </c>
      <c r="K174" s="101">
        <v>30</v>
      </c>
      <c r="L174" s="101">
        <v>30</v>
      </c>
      <c r="M174" s="110">
        <v>30</v>
      </c>
      <c r="N174" s="110">
        <v>30</v>
      </c>
      <c r="O174" s="101">
        <v>30</v>
      </c>
      <c r="P174" s="101">
        <v>30</v>
      </c>
      <c r="Q174" s="101">
        <v>30</v>
      </c>
      <c r="R174" s="101">
        <v>30</v>
      </c>
      <c r="S174" s="101">
        <v>30</v>
      </c>
      <c r="T174" s="110">
        <v>30</v>
      </c>
      <c r="U174" s="110">
        <v>30</v>
      </c>
      <c r="V174" s="101">
        <v>30</v>
      </c>
      <c r="W174" s="101">
        <v>30</v>
      </c>
      <c r="X174" s="101">
        <v>30</v>
      </c>
      <c r="Y174" s="101">
        <v>30</v>
      </c>
      <c r="Z174" s="101">
        <v>30</v>
      </c>
      <c r="AA174" s="110">
        <v>30</v>
      </c>
      <c r="AB174" s="110">
        <v>30</v>
      </c>
      <c r="AC174" s="101">
        <v>30</v>
      </c>
      <c r="AD174" s="101">
        <v>30</v>
      </c>
      <c r="AE174" s="102">
        <v>30</v>
      </c>
      <c r="AF174" s="103">
        <v>30</v>
      </c>
      <c r="AG174" s="51"/>
    </row>
    <row r="175" spans="1:33" ht="14.25">
      <c r="A175" s="6">
        <v>6</v>
      </c>
      <c r="B175" s="7">
        <v>7</v>
      </c>
      <c r="C175" s="101">
        <v>30</v>
      </c>
      <c r="D175" s="101">
        <v>30</v>
      </c>
      <c r="E175" s="101">
        <v>30</v>
      </c>
      <c r="F175" s="110">
        <v>30</v>
      </c>
      <c r="G175" s="110">
        <v>30</v>
      </c>
      <c r="H175" s="101">
        <v>30</v>
      </c>
      <c r="I175" s="101">
        <v>30</v>
      </c>
      <c r="J175" s="101">
        <v>30</v>
      </c>
      <c r="K175" s="101">
        <v>30</v>
      </c>
      <c r="L175" s="101">
        <v>30</v>
      </c>
      <c r="M175" s="110">
        <v>30</v>
      </c>
      <c r="N175" s="110">
        <v>30</v>
      </c>
      <c r="O175" s="101">
        <v>30</v>
      </c>
      <c r="P175" s="101">
        <v>30</v>
      </c>
      <c r="Q175" s="101">
        <v>30</v>
      </c>
      <c r="R175" s="101">
        <v>30</v>
      </c>
      <c r="S175" s="101">
        <v>30</v>
      </c>
      <c r="T175" s="110">
        <v>30</v>
      </c>
      <c r="U175" s="110">
        <v>30</v>
      </c>
      <c r="V175" s="101">
        <v>30</v>
      </c>
      <c r="W175" s="101">
        <v>30</v>
      </c>
      <c r="X175" s="101">
        <v>30</v>
      </c>
      <c r="Y175" s="101">
        <v>30</v>
      </c>
      <c r="Z175" s="101">
        <v>30</v>
      </c>
      <c r="AA175" s="110">
        <v>30</v>
      </c>
      <c r="AB175" s="110">
        <v>30</v>
      </c>
      <c r="AC175" s="101">
        <v>30</v>
      </c>
      <c r="AD175" s="101">
        <v>30</v>
      </c>
      <c r="AE175" s="102">
        <v>30</v>
      </c>
      <c r="AF175" s="103">
        <v>30</v>
      </c>
      <c r="AG175" s="51"/>
    </row>
    <row r="176" spans="1:33" ht="14.25">
      <c r="A176" s="6">
        <v>7</v>
      </c>
      <c r="B176" s="7">
        <v>8</v>
      </c>
      <c r="C176" s="101">
        <v>30</v>
      </c>
      <c r="D176" s="101">
        <v>30</v>
      </c>
      <c r="E176" s="101">
        <v>30</v>
      </c>
      <c r="F176" s="110">
        <v>30</v>
      </c>
      <c r="G176" s="110">
        <v>30</v>
      </c>
      <c r="H176" s="101">
        <v>30</v>
      </c>
      <c r="I176" s="101">
        <v>30</v>
      </c>
      <c r="J176" s="101">
        <v>30</v>
      </c>
      <c r="K176" s="101">
        <v>30</v>
      </c>
      <c r="L176" s="101">
        <v>30</v>
      </c>
      <c r="M176" s="110">
        <v>30</v>
      </c>
      <c r="N176" s="110">
        <v>30</v>
      </c>
      <c r="O176" s="101">
        <v>30</v>
      </c>
      <c r="P176" s="101">
        <v>30</v>
      </c>
      <c r="Q176" s="101">
        <v>30</v>
      </c>
      <c r="R176" s="101">
        <v>30</v>
      </c>
      <c r="S176" s="101">
        <v>30</v>
      </c>
      <c r="T176" s="110">
        <v>30</v>
      </c>
      <c r="U176" s="110">
        <v>30</v>
      </c>
      <c r="V176" s="101">
        <v>30</v>
      </c>
      <c r="W176" s="101">
        <v>30</v>
      </c>
      <c r="X176" s="101">
        <v>30</v>
      </c>
      <c r="Y176" s="101">
        <v>30</v>
      </c>
      <c r="Z176" s="101">
        <v>30</v>
      </c>
      <c r="AA176" s="110">
        <v>30</v>
      </c>
      <c r="AB176" s="110">
        <v>30</v>
      </c>
      <c r="AC176" s="101">
        <v>30</v>
      </c>
      <c r="AD176" s="101">
        <v>30</v>
      </c>
      <c r="AE176" s="102">
        <v>30</v>
      </c>
      <c r="AF176" s="103">
        <v>30</v>
      </c>
      <c r="AG176" s="51"/>
    </row>
    <row r="177" spans="1:33" ht="14.25">
      <c r="A177" s="6">
        <v>8</v>
      </c>
      <c r="B177" s="7">
        <v>9</v>
      </c>
      <c r="C177" s="101">
        <v>30</v>
      </c>
      <c r="D177" s="101">
        <v>30</v>
      </c>
      <c r="E177" s="101">
        <v>30</v>
      </c>
      <c r="F177" s="110">
        <v>30</v>
      </c>
      <c r="G177" s="110">
        <v>30</v>
      </c>
      <c r="H177" s="101">
        <v>30</v>
      </c>
      <c r="I177" s="101">
        <v>30</v>
      </c>
      <c r="J177" s="101">
        <v>30</v>
      </c>
      <c r="K177" s="101">
        <v>30</v>
      </c>
      <c r="L177" s="101">
        <v>30</v>
      </c>
      <c r="M177" s="110">
        <v>30</v>
      </c>
      <c r="N177" s="110">
        <v>30</v>
      </c>
      <c r="O177" s="101">
        <v>30</v>
      </c>
      <c r="P177" s="101">
        <v>30</v>
      </c>
      <c r="Q177" s="101">
        <v>30</v>
      </c>
      <c r="R177" s="101">
        <v>30</v>
      </c>
      <c r="S177" s="101">
        <v>30</v>
      </c>
      <c r="T177" s="110">
        <v>30</v>
      </c>
      <c r="U177" s="110">
        <v>30</v>
      </c>
      <c r="V177" s="101">
        <v>30</v>
      </c>
      <c r="W177" s="101">
        <v>30</v>
      </c>
      <c r="X177" s="101">
        <v>30</v>
      </c>
      <c r="Y177" s="101">
        <v>30</v>
      </c>
      <c r="Z177" s="101">
        <v>30</v>
      </c>
      <c r="AA177" s="110">
        <v>30</v>
      </c>
      <c r="AB177" s="110">
        <v>30</v>
      </c>
      <c r="AC177" s="101">
        <v>30</v>
      </c>
      <c r="AD177" s="101">
        <v>30</v>
      </c>
      <c r="AE177" s="102">
        <v>30</v>
      </c>
      <c r="AF177" s="103">
        <v>30</v>
      </c>
      <c r="AG177" s="51"/>
    </row>
    <row r="178" spans="1:33" ht="14.25">
      <c r="A178" s="6">
        <v>9</v>
      </c>
      <c r="B178" s="7">
        <v>10</v>
      </c>
      <c r="C178" s="101">
        <v>30</v>
      </c>
      <c r="D178" s="101">
        <v>30</v>
      </c>
      <c r="E178" s="101">
        <v>30</v>
      </c>
      <c r="F178" s="110">
        <v>30</v>
      </c>
      <c r="G178" s="110">
        <v>30</v>
      </c>
      <c r="H178" s="101">
        <v>30</v>
      </c>
      <c r="I178" s="101">
        <v>30</v>
      </c>
      <c r="J178" s="101">
        <v>30</v>
      </c>
      <c r="K178" s="101">
        <v>30</v>
      </c>
      <c r="L178" s="101">
        <v>30</v>
      </c>
      <c r="M178" s="110">
        <v>30</v>
      </c>
      <c r="N178" s="110">
        <v>30</v>
      </c>
      <c r="O178" s="101">
        <v>30</v>
      </c>
      <c r="P178" s="101">
        <v>30</v>
      </c>
      <c r="Q178" s="101">
        <v>30</v>
      </c>
      <c r="R178" s="101">
        <v>30</v>
      </c>
      <c r="S178" s="101">
        <v>30</v>
      </c>
      <c r="T178" s="110">
        <v>30</v>
      </c>
      <c r="U178" s="110">
        <v>30</v>
      </c>
      <c r="V178" s="101">
        <v>30</v>
      </c>
      <c r="W178" s="101">
        <v>30</v>
      </c>
      <c r="X178" s="101">
        <v>30</v>
      </c>
      <c r="Y178" s="101">
        <v>30</v>
      </c>
      <c r="Z178" s="101">
        <v>30</v>
      </c>
      <c r="AA178" s="110">
        <v>30</v>
      </c>
      <c r="AB178" s="110">
        <v>30</v>
      </c>
      <c r="AC178" s="101">
        <v>30</v>
      </c>
      <c r="AD178" s="101">
        <v>30</v>
      </c>
      <c r="AE178" s="102">
        <v>30</v>
      </c>
      <c r="AF178" s="103">
        <v>30</v>
      </c>
      <c r="AG178" s="51"/>
    </row>
    <row r="179" spans="1:33" ht="14.25">
      <c r="A179" s="6">
        <v>10</v>
      </c>
      <c r="B179" s="7">
        <v>11</v>
      </c>
      <c r="C179" s="101">
        <v>30</v>
      </c>
      <c r="D179" s="101">
        <v>30</v>
      </c>
      <c r="E179" s="101">
        <v>30</v>
      </c>
      <c r="F179" s="110">
        <v>30</v>
      </c>
      <c r="G179" s="110">
        <v>30</v>
      </c>
      <c r="H179" s="101">
        <v>30</v>
      </c>
      <c r="I179" s="101">
        <v>30</v>
      </c>
      <c r="J179" s="101">
        <v>30</v>
      </c>
      <c r="K179" s="101">
        <v>30</v>
      </c>
      <c r="L179" s="101">
        <v>30</v>
      </c>
      <c r="M179" s="110">
        <v>30</v>
      </c>
      <c r="N179" s="110">
        <v>30</v>
      </c>
      <c r="O179" s="101">
        <v>30</v>
      </c>
      <c r="P179" s="101">
        <v>30</v>
      </c>
      <c r="Q179" s="101">
        <v>30</v>
      </c>
      <c r="R179" s="101">
        <v>30</v>
      </c>
      <c r="S179" s="101">
        <v>30</v>
      </c>
      <c r="T179" s="110">
        <v>30</v>
      </c>
      <c r="U179" s="110">
        <v>30</v>
      </c>
      <c r="V179" s="101">
        <v>30</v>
      </c>
      <c r="W179" s="101">
        <v>30</v>
      </c>
      <c r="X179" s="101">
        <v>30</v>
      </c>
      <c r="Y179" s="101">
        <v>30</v>
      </c>
      <c r="Z179" s="101">
        <v>30</v>
      </c>
      <c r="AA179" s="110">
        <v>30</v>
      </c>
      <c r="AB179" s="110">
        <v>30</v>
      </c>
      <c r="AC179" s="101">
        <v>30</v>
      </c>
      <c r="AD179" s="101">
        <v>30</v>
      </c>
      <c r="AE179" s="102">
        <v>30</v>
      </c>
      <c r="AF179" s="103">
        <v>30</v>
      </c>
      <c r="AG179" s="51"/>
    </row>
    <row r="180" spans="1:33" ht="14.25">
      <c r="A180" s="6">
        <v>11</v>
      </c>
      <c r="B180" s="7">
        <v>12</v>
      </c>
      <c r="C180" s="101">
        <v>30</v>
      </c>
      <c r="D180" s="101">
        <v>30</v>
      </c>
      <c r="E180" s="101">
        <v>30</v>
      </c>
      <c r="F180" s="110">
        <v>30</v>
      </c>
      <c r="G180" s="110">
        <v>30</v>
      </c>
      <c r="H180" s="101">
        <v>30</v>
      </c>
      <c r="I180" s="101">
        <v>30</v>
      </c>
      <c r="J180" s="101">
        <v>30</v>
      </c>
      <c r="K180" s="101">
        <v>30</v>
      </c>
      <c r="L180" s="101">
        <v>30</v>
      </c>
      <c r="M180" s="110">
        <v>30</v>
      </c>
      <c r="N180" s="110">
        <v>30</v>
      </c>
      <c r="O180" s="101">
        <v>30</v>
      </c>
      <c r="P180" s="101">
        <v>30</v>
      </c>
      <c r="Q180" s="101">
        <v>30</v>
      </c>
      <c r="R180" s="101">
        <v>30</v>
      </c>
      <c r="S180" s="101">
        <v>30</v>
      </c>
      <c r="T180" s="110">
        <v>30</v>
      </c>
      <c r="U180" s="110">
        <v>30</v>
      </c>
      <c r="V180" s="101">
        <v>30</v>
      </c>
      <c r="W180" s="101">
        <v>30</v>
      </c>
      <c r="X180" s="101">
        <v>30</v>
      </c>
      <c r="Y180" s="101">
        <v>30</v>
      </c>
      <c r="Z180" s="101">
        <v>30</v>
      </c>
      <c r="AA180" s="110">
        <v>30</v>
      </c>
      <c r="AB180" s="110">
        <v>30</v>
      </c>
      <c r="AC180" s="101">
        <v>30</v>
      </c>
      <c r="AD180" s="101">
        <v>30</v>
      </c>
      <c r="AE180" s="102">
        <v>30</v>
      </c>
      <c r="AF180" s="103">
        <v>30</v>
      </c>
      <c r="AG180" s="51"/>
    </row>
    <row r="181" spans="1:33" ht="14.25">
      <c r="A181" s="6">
        <v>12</v>
      </c>
      <c r="B181" s="7">
        <v>13</v>
      </c>
      <c r="C181" s="101">
        <v>30</v>
      </c>
      <c r="D181" s="101">
        <v>30</v>
      </c>
      <c r="E181" s="101">
        <v>30</v>
      </c>
      <c r="F181" s="110">
        <v>30</v>
      </c>
      <c r="G181" s="110">
        <v>30</v>
      </c>
      <c r="H181" s="101">
        <v>30</v>
      </c>
      <c r="I181" s="101">
        <v>30</v>
      </c>
      <c r="J181" s="101">
        <v>30</v>
      </c>
      <c r="K181" s="101">
        <v>30</v>
      </c>
      <c r="L181" s="101">
        <v>30</v>
      </c>
      <c r="M181" s="110">
        <v>30</v>
      </c>
      <c r="N181" s="110">
        <v>30</v>
      </c>
      <c r="O181" s="101">
        <v>30</v>
      </c>
      <c r="P181" s="101">
        <v>30</v>
      </c>
      <c r="Q181" s="101">
        <v>30</v>
      </c>
      <c r="R181" s="101">
        <v>30</v>
      </c>
      <c r="S181" s="101">
        <v>30</v>
      </c>
      <c r="T181" s="110">
        <v>30</v>
      </c>
      <c r="U181" s="110">
        <v>30</v>
      </c>
      <c r="V181" s="101">
        <v>30</v>
      </c>
      <c r="W181" s="101">
        <v>30</v>
      </c>
      <c r="X181" s="101">
        <v>30</v>
      </c>
      <c r="Y181" s="101">
        <v>30</v>
      </c>
      <c r="Z181" s="101">
        <v>30</v>
      </c>
      <c r="AA181" s="110">
        <v>30</v>
      </c>
      <c r="AB181" s="110">
        <v>30</v>
      </c>
      <c r="AC181" s="101">
        <v>30</v>
      </c>
      <c r="AD181" s="101">
        <v>30</v>
      </c>
      <c r="AE181" s="102">
        <v>30</v>
      </c>
      <c r="AF181" s="103">
        <v>30</v>
      </c>
      <c r="AG181" s="51"/>
    </row>
    <row r="182" spans="1:33" ht="14.25">
      <c r="A182" s="6">
        <v>13</v>
      </c>
      <c r="B182" s="7">
        <v>14</v>
      </c>
      <c r="C182" s="101">
        <v>30</v>
      </c>
      <c r="D182" s="101">
        <v>30</v>
      </c>
      <c r="E182" s="101">
        <v>30</v>
      </c>
      <c r="F182" s="110">
        <v>30</v>
      </c>
      <c r="G182" s="110">
        <v>30</v>
      </c>
      <c r="H182" s="101">
        <v>30</v>
      </c>
      <c r="I182" s="101">
        <v>30</v>
      </c>
      <c r="J182" s="101">
        <v>30</v>
      </c>
      <c r="K182" s="101">
        <v>30</v>
      </c>
      <c r="L182" s="101">
        <v>30</v>
      </c>
      <c r="M182" s="110">
        <v>30</v>
      </c>
      <c r="N182" s="110">
        <v>30</v>
      </c>
      <c r="O182" s="101">
        <v>30</v>
      </c>
      <c r="P182" s="101">
        <v>30</v>
      </c>
      <c r="Q182" s="101">
        <v>30</v>
      </c>
      <c r="R182" s="101">
        <v>30</v>
      </c>
      <c r="S182" s="101">
        <v>30</v>
      </c>
      <c r="T182" s="110">
        <v>30</v>
      </c>
      <c r="U182" s="110">
        <v>30</v>
      </c>
      <c r="V182" s="101">
        <v>30</v>
      </c>
      <c r="W182" s="101">
        <v>30</v>
      </c>
      <c r="X182" s="101">
        <v>30</v>
      </c>
      <c r="Y182" s="101">
        <v>30</v>
      </c>
      <c r="Z182" s="101">
        <v>30</v>
      </c>
      <c r="AA182" s="110">
        <v>30</v>
      </c>
      <c r="AB182" s="110">
        <v>30</v>
      </c>
      <c r="AC182" s="101">
        <v>30</v>
      </c>
      <c r="AD182" s="101">
        <v>30</v>
      </c>
      <c r="AE182" s="102">
        <v>30</v>
      </c>
      <c r="AF182" s="103">
        <v>30</v>
      </c>
      <c r="AG182" s="51"/>
    </row>
    <row r="183" spans="1:33" ht="14.25">
      <c r="A183" s="6">
        <v>14</v>
      </c>
      <c r="B183" s="7">
        <v>15</v>
      </c>
      <c r="C183" s="101">
        <v>30</v>
      </c>
      <c r="D183" s="101">
        <v>30</v>
      </c>
      <c r="E183" s="101">
        <v>30</v>
      </c>
      <c r="F183" s="110">
        <v>30</v>
      </c>
      <c r="G183" s="110">
        <v>30</v>
      </c>
      <c r="H183" s="101">
        <v>30</v>
      </c>
      <c r="I183" s="101">
        <v>30</v>
      </c>
      <c r="J183" s="101">
        <v>30</v>
      </c>
      <c r="K183" s="101">
        <v>30</v>
      </c>
      <c r="L183" s="101">
        <v>30</v>
      </c>
      <c r="M183" s="110">
        <v>30</v>
      </c>
      <c r="N183" s="110">
        <v>30</v>
      </c>
      <c r="O183" s="101">
        <v>30</v>
      </c>
      <c r="P183" s="101">
        <v>30</v>
      </c>
      <c r="Q183" s="101">
        <v>30</v>
      </c>
      <c r="R183" s="101">
        <v>30</v>
      </c>
      <c r="S183" s="101">
        <v>30</v>
      </c>
      <c r="T183" s="110">
        <v>30</v>
      </c>
      <c r="U183" s="110">
        <v>30</v>
      </c>
      <c r="V183" s="101">
        <v>30</v>
      </c>
      <c r="W183" s="101">
        <v>30</v>
      </c>
      <c r="X183" s="101">
        <v>30</v>
      </c>
      <c r="Y183" s="101">
        <v>30</v>
      </c>
      <c r="Z183" s="101">
        <v>30</v>
      </c>
      <c r="AA183" s="110">
        <v>30</v>
      </c>
      <c r="AB183" s="110">
        <v>30</v>
      </c>
      <c r="AC183" s="101">
        <v>30</v>
      </c>
      <c r="AD183" s="101">
        <v>30</v>
      </c>
      <c r="AE183" s="102">
        <v>30</v>
      </c>
      <c r="AF183" s="103">
        <v>30</v>
      </c>
      <c r="AG183" s="51"/>
    </row>
    <row r="184" spans="1:33" ht="14.25">
      <c r="A184" s="6">
        <v>15</v>
      </c>
      <c r="B184" s="7">
        <v>16</v>
      </c>
      <c r="C184" s="101">
        <v>30</v>
      </c>
      <c r="D184" s="101">
        <v>30</v>
      </c>
      <c r="E184" s="101">
        <v>30</v>
      </c>
      <c r="F184" s="110">
        <v>30</v>
      </c>
      <c r="G184" s="110">
        <v>30</v>
      </c>
      <c r="H184" s="101">
        <v>30</v>
      </c>
      <c r="I184" s="101">
        <v>30</v>
      </c>
      <c r="J184" s="101">
        <v>30</v>
      </c>
      <c r="K184" s="101">
        <v>30</v>
      </c>
      <c r="L184" s="101">
        <v>30</v>
      </c>
      <c r="M184" s="110">
        <v>30</v>
      </c>
      <c r="N184" s="110">
        <v>30</v>
      </c>
      <c r="O184" s="101">
        <v>30</v>
      </c>
      <c r="P184" s="101">
        <v>30</v>
      </c>
      <c r="Q184" s="101">
        <v>30</v>
      </c>
      <c r="R184" s="101">
        <v>30</v>
      </c>
      <c r="S184" s="101">
        <v>30</v>
      </c>
      <c r="T184" s="110">
        <v>30</v>
      </c>
      <c r="U184" s="110">
        <v>30</v>
      </c>
      <c r="V184" s="101">
        <v>30</v>
      </c>
      <c r="W184" s="101">
        <v>30</v>
      </c>
      <c r="X184" s="101">
        <v>30</v>
      </c>
      <c r="Y184" s="101">
        <v>30</v>
      </c>
      <c r="Z184" s="101">
        <v>30</v>
      </c>
      <c r="AA184" s="110">
        <v>30</v>
      </c>
      <c r="AB184" s="110">
        <v>30</v>
      </c>
      <c r="AC184" s="101">
        <v>30</v>
      </c>
      <c r="AD184" s="101">
        <v>30</v>
      </c>
      <c r="AE184" s="102">
        <v>30</v>
      </c>
      <c r="AF184" s="103">
        <v>30</v>
      </c>
      <c r="AG184" s="51"/>
    </row>
    <row r="185" spans="1:33" ht="14.25">
      <c r="A185" s="6">
        <v>16</v>
      </c>
      <c r="B185" s="7">
        <v>17</v>
      </c>
      <c r="C185" s="101">
        <v>30</v>
      </c>
      <c r="D185" s="101">
        <v>30</v>
      </c>
      <c r="E185" s="101">
        <v>30</v>
      </c>
      <c r="F185" s="110">
        <v>30</v>
      </c>
      <c r="G185" s="110">
        <v>30</v>
      </c>
      <c r="H185" s="101">
        <v>30</v>
      </c>
      <c r="I185" s="101">
        <v>30</v>
      </c>
      <c r="J185" s="101">
        <v>30</v>
      </c>
      <c r="K185" s="101">
        <v>30</v>
      </c>
      <c r="L185" s="101">
        <v>30</v>
      </c>
      <c r="M185" s="110">
        <v>30</v>
      </c>
      <c r="N185" s="110">
        <v>30</v>
      </c>
      <c r="O185" s="101">
        <v>30</v>
      </c>
      <c r="P185" s="101">
        <v>30</v>
      </c>
      <c r="Q185" s="101">
        <v>30</v>
      </c>
      <c r="R185" s="101">
        <v>30</v>
      </c>
      <c r="S185" s="101">
        <v>30</v>
      </c>
      <c r="T185" s="110">
        <v>30</v>
      </c>
      <c r="U185" s="110">
        <v>30</v>
      </c>
      <c r="V185" s="101">
        <v>30</v>
      </c>
      <c r="W185" s="101">
        <v>30</v>
      </c>
      <c r="X185" s="101">
        <v>30</v>
      </c>
      <c r="Y185" s="101">
        <v>30</v>
      </c>
      <c r="Z185" s="101">
        <v>30</v>
      </c>
      <c r="AA185" s="110">
        <v>30</v>
      </c>
      <c r="AB185" s="110">
        <v>30</v>
      </c>
      <c r="AC185" s="101">
        <v>30</v>
      </c>
      <c r="AD185" s="101">
        <v>30</v>
      </c>
      <c r="AE185" s="102">
        <v>30</v>
      </c>
      <c r="AF185" s="103">
        <v>30</v>
      </c>
      <c r="AG185" s="51"/>
    </row>
    <row r="186" spans="1:33" ht="14.25">
      <c r="A186" s="6">
        <v>17</v>
      </c>
      <c r="B186" s="7">
        <v>18</v>
      </c>
      <c r="C186" s="101">
        <v>30</v>
      </c>
      <c r="D186" s="101">
        <v>30</v>
      </c>
      <c r="E186" s="101">
        <v>30</v>
      </c>
      <c r="F186" s="110">
        <v>30</v>
      </c>
      <c r="G186" s="110">
        <v>30</v>
      </c>
      <c r="H186" s="101">
        <v>30</v>
      </c>
      <c r="I186" s="101">
        <v>30</v>
      </c>
      <c r="J186" s="101">
        <v>30</v>
      </c>
      <c r="K186" s="101">
        <v>30</v>
      </c>
      <c r="L186" s="101">
        <v>30</v>
      </c>
      <c r="M186" s="110">
        <v>30</v>
      </c>
      <c r="N186" s="110">
        <v>30</v>
      </c>
      <c r="O186" s="101">
        <v>30</v>
      </c>
      <c r="P186" s="101">
        <v>30</v>
      </c>
      <c r="Q186" s="101">
        <v>30</v>
      </c>
      <c r="R186" s="101">
        <v>30</v>
      </c>
      <c r="S186" s="101">
        <v>30</v>
      </c>
      <c r="T186" s="110">
        <v>30</v>
      </c>
      <c r="U186" s="110">
        <v>30</v>
      </c>
      <c r="V186" s="101">
        <v>30</v>
      </c>
      <c r="W186" s="101">
        <v>30</v>
      </c>
      <c r="X186" s="101">
        <v>30</v>
      </c>
      <c r="Y186" s="101">
        <v>30</v>
      </c>
      <c r="Z186" s="101">
        <v>30</v>
      </c>
      <c r="AA186" s="110">
        <v>30</v>
      </c>
      <c r="AB186" s="110">
        <v>30</v>
      </c>
      <c r="AC186" s="101">
        <v>30</v>
      </c>
      <c r="AD186" s="101">
        <v>30</v>
      </c>
      <c r="AE186" s="102">
        <v>30</v>
      </c>
      <c r="AF186" s="103">
        <v>30</v>
      </c>
      <c r="AG186" s="51"/>
    </row>
    <row r="187" spans="1:33" ht="14.25">
      <c r="A187" s="6">
        <v>18</v>
      </c>
      <c r="B187" s="7">
        <v>19</v>
      </c>
      <c r="C187" s="101">
        <v>30</v>
      </c>
      <c r="D187" s="101">
        <v>30</v>
      </c>
      <c r="E187" s="101">
        <v>30</v>
      </c>
      <c r="F187" s="110">
        <v>30</v>
      </c>
      <c r="G187" s="110">
        <v>30</v>
      </c>
      <c r="H187" s="101">
        <v>30</v>
      </c>
      <c r="I187" s="101">
        <v>30</v>
      </c>
      <c r="J187" s="101">
        <v>30</v>
      </c>
      <c r="K187" s="101">
        <v>30</v>
      </c>
      <c r="L187" s="101">
        <v>30</v>
      </c>
      <c r="M187" s="110">
        <v>30</v>
      </c>
      <c r="N187" s="110">
        <v>30</v>
      </c>
      <c r="O187" s="101">
        <v>30</v>
      </c>
      <c r="P187" s="101">
        <v>30</v>
      </c>
      <c r="Q187" s="101">
        <v>30</v>
      </c>
      <c r="R187" s="101">
        <v>30</v>
      </c>
      <c r="S187" s="101">
        <v>30</v>
      </c>
      <c r="T187" s="110">
        <v>30</v>
      </c>
      <c r="U187" s="110">
        <v>30</v>
      </c>
      <c r="V187" s="101">
        <v>30</v>
      </c>
      <c r="W187" s="101">
        <v>30</v>
      </c>
      <c r="X187" s="101">
        <v>30</v>
      </c>
      <c r="Y187" s="101">
        <v>30</v>
      </c>
      <c r="Z187" s="101">
        <v>30</v>
      </c>
      <c r="AA187" s="110">
        <v>30</v>
      </c>
      <c r="AB187" s="110">
        <v>30</v>
      </c>
      <c r="AC187" s="101">
        <v>30</v>
      </c>
      <c r="AD187" s="101">
        <v>30</v>
      </c>
      <c r="AE187" s="102">
        <v>30</v>
      </c>
      <c r="AF187" s="103">
        <v>30</v>
      </c>
      <c r="AG187" s="51"/>
    </row>
    <row r="188" spans="1:33" ht="14.25">
      <c r="A188" s="6">
        <v>19</v>
      </c>
      <c r="B188" s="7">
        <v>20</v>
      </c>
      <c r="C188" s="101">
        <v>30</v>
      </c>
      <c r="D188" s="101">
        <v>30</v>
      </c>
      <c r="E188" s="101">
        <v>30</v>
      </c>
      <c r="F188" s="110">
        <v>30</v>
      </c>
      <c r="G188" s="110">
        <v>30</v>
      </c>
      <c r="H188" s="101">
        <v>30</v>
      </c>
      <c r="I188" s="101">
        <v>30</v>
      </c>
      <c r="J188" s="101">
        <v>30</v>
      </c>
      <c r="K188" s="101">
        <v>30</v>
      </c>
      <c r="L188" s="101">
        <v>30</v>
      </c>
      <c r="M188" s="110">
        <v>30</v>
      </c>
      <c r="N188" s="110">
        <v>30</v>
      </c>
      <c r="O188" s="101">
        <v>30</v>
      </c>
      <c r="P188" s="101">
        <v>30</v>
      </c>
      <c r="Q188" s="101">
        <v>30</v>
      </c>
      <c r="R188" s="101">
        <v>30</v>
      </c>
      <c r="S188" s="101">
        <v>30</v>
      </c>
      <c r="T188" s="110">
        <v>30</v>
      </c>
      <c r="U188" s="110">
        <v>30</v>
      </c>
      <c r="V188" s="101">
        <v>30</v>
      </c>
      <c r="W188" s="101">
        <v>30</v>
      </c>
      <c r="X188" s="101">
        <v>30</v>
      </c>
      <c r="Y188" s="101">
        <v>30</v>
      </c>
      <c r="Z188" s="101">
        <v>30</v>
      </c>
      <c r="AA188" s="110">
        <v>30</v>
      </c>
      <c r="AB188" s="110">
        <v>30</v>
      </c>
      <c r="AC188" s="101">
        <v>30</v>
      </c>
      <c r="AD188" s="101">
        <v>30</v>
      </c>
      <c r="AE188" s="102">
        <v>30</v>
      </c>
      <c r="AF188" s="103">
        <v>30</v>
      </c>
      <c r="AG188" s="51"/>
    </row>
    <row r="189" spans="1:33" ht="14.25">
      <c r="A189" s="6">
        <v>20</v>
      </c>
      <c r="B189" s="7">
        <v>21</v>
      </c>
      <c r="C189" s="101">
        <v>30</v>
      </c>
      <c r="D189" s="101">
        <v>30</v>
      </c>
      <c r="E189" s="101">
        <v>30</v>
      </c>
      <c r="F189" s="110">
        <v>30</v>
      </c>
      <c r="G189" s="110">
        <v>30</v>
      </c>
      <c r="H189" s="101">
        <v>30</v>
      </c>
      <c r="I189" s="101">
        <v>30</v>
      </c>
      <c r="J189" s="101">
        <v>30</v>
      </c>
      <c r="K189" s="101">
        <v>30</v>
      </c>
      <c r="L189" s="101">
        <v>30</v>
      </c>
      <c r="M189" s="110">
        <v>30</v>
      </c>
      <c r="N189" s="110">
        <v>30</v>
      </c>
      <c r="O189" s="101">
        <v>30</v>
      </c>
      <c r="P189" s="101">
        <v>30</v>
      </c>
      <c r="Q189" s="101">
        <v>30</v>
      </c>
      <c r="R189" s="101">
        <v>30</v>
      </c>
      <c r="S189" s="101">
        <v>30</v>
      </c>
      <c r="T189" s="110">
        <v>30</v>
      </c>
      <c r="U189" s="110">
        <v>30</v>
      </c>
      <c r="V189" s="101">
        <v>30</v>
      </c>
      <c r="W189" s="101">
        <v>30</v>
      </c>
      <c r="X189" s="101">
        <v>30</v>
      </c>
      <c r="Y189" s="101">
        <v>30</v>
      </c>
      <c r="Z189" s="101">
        <v>30</v>
      </c>
      <c r="AA189" s="110">
        <v>30</v>
      </c>
      <c r="AB189" s="110">
        <v>30</v>
      </c>
      <c r="AC189" s="101">
        <v>30</v>
      </c>
      <c r="AD189" s="101">
        <v>30</v>
      </c>
      <c r="AE189" s="102">
        <v>30</v>
      </c>
      <c r="AF189" s="103">
        <v>30</v>
      </c>
      <c r="AG189" s="51"/>
    </row>
    <row r="190" spans="1:33" ht="14.25">
      <c r="A190" s="6">
        <v>21</v>
      </c>
      <c r="B190" s="7">
        <v>22</v>
      </c>
      <c r="C190" s="101">
        <v>30</v>
      </c>
      <c r="D190" s="101">
        <v>30</v>
      </c>
      <c r="E190" s="101">
        <v>30</v>
      </c>
      <c r="F190" s="110">
        <v>30</v>
      </c>
      <c r="G190" s="110">
        <v>30</v>
      </c>
      <c r="H190" s="101">
        <v>30</v>
      </c>
      <c r="I190" s="101">
        <v>30</v>
      </c>
      <c r="J190" s="101">
        <v>30</v>
      </c>
      <c r="K190" s="101">
        <v>30</v>
      </c>
      <c r="L190" s="101">
        <v>30</v>
      </c>
      <c r="M190" s="110">
        <v>30</v>
      </c>
      <c r="N190" s="110">
        <v>30</v>
      </c>
      <c r="O190" s="101">
        <v>30</v>
      </c>
      <c r="P190" s="101">
        <v>30</v>
      </c>
      <c r="Q190" s="101">
        <v>30</v>
      </c>
      <c r="R190" s="101">
        <v>30</v>
      </c>
      <c r="S190" s="101">
        <v>30</v>
      </c>
      <c r="T190" s="110">
        <v>30</v>
      </c>
      <c r="U190" s="110">
        <v>30</v>
      </c>
      <c r="V190" s="101">
        <v>30</v>
      </c>
      <c r="W190" s="101">
        <v>30</v>
      </c>
      <c r="X190" s="101">
        <v>30</v>
      </c>
      <c r="Y190" s="101">
        <v>30</v>
      </c>
      <c r="Z190" s="101">
        <v>30</v>
      </c>
      <c r="AA190" s="110">
        <v>30</v>
      </c>
      <c r="AB190" s="110">
        <v>30</v>
      </c>
      <c r="AC190" s="101">
        <v>30</v>
      </c>
      <c r="AD190" s="101">
        <v>30</v>
      </c>
      <c r="AE190" s="102">
        <v>30</v>
      </c>
      <c r="AF190" s="103">
        <v>30</v>
      </c>
      <c r="AG190" s="51"/>
    </row>
    <row r="191" spans="1:33" ht="14.25">
      <c r="A191" s="6">
        <v>22</v>
      </c>
      <c r="B191" s="7">
        <v>23</v>
      </c>
      <c r="C191" s="101">
        <v>30</v>
      </c>
      <c r="D191" s="101">
        <v>30</v>
      </c>
      <c r="E191" s="101">
        <v>30</v>
      </c>
      <c r="F191" s="110">
        <v>30</v>
      </c>
      <c r="G191" s="110">
        <v>30</v>
      </c>
      <c r="H191" s="101">
        <v>30</v>
      </c>
      <c r="I191" s="101">
        <v>30</v>
      </c>
      <c r="J191" s="101">
        <v>30</v>
      </c>
      <c r="K191" s="101">
        <v>30</v>
      </c>
      <c r="L191" s="101">
        <v>30</v>
      </c>
      <c r="M191" s="110">
        <v>30</v>
      </c>
      <c r="N191" s="110">
        <v>30</v>
      </c>
      <c r="O191" s="101">
        <v>30</v>
      </c>
      <c r="P191" s="101">
        <v>30</v>
      </c>
      <c r="Q191" s="101">
        <v>30</v>
      </c>
      <c r="R191" s="101">
        <v>30</v>
      </c>
      <c r="S191" s="101">
        <v>30</v>
      </c>
      <c r="T191" s="110">
        <v>30</v>
      </c>
      <c r="U191" s="110">
        <v>30</v>
      </c>
      <c r="V191" s="101">
        <v>30</v>
      </c>
      <c r="W191" s="101">
        <v>30</v>
      </c>
      <c r="X191" s="101">
        <v>30</v>
      </c>
      <c r="Y191" s="101">
        <v>30</v>
      </c>
      <c r="Z191" s="101">
        <v>30</v>
      </c>
      <c r="AA191" s="110">
        <v>30</v>
      </c>
      <c r="AB191" s="110">
        <v>30</v>
      </c>
      <c r="AC191" s="101">
        <v>30</v>
      </c>
      <c r="AD191" s="101">
        <v>30</v>
      </c>
      <c r="AE191" s="102">
        <v>30</v>
      </c>
      <c r="AF191" s="103">
        <v>30</v>
      </c>
      <c r="AG191" s="51"/>
    </row>
    <row r="192" spans="1:33" ht="15" thickBot="1">
      <c r="A192" s="8">
        <v>23</v>
      </c>
      <c r="B192" s="9">
        <v>24</v>
      </c>
      <c r="C192" s="101">
        <v>30</v>
      </c>
      <c r="D192" s="101">
        <v>30</v>
      </c>
      <c r="E192" s="101">
        <v>30</v>
      </c>
      <c r="F192" s="110">
        <v>30</v>
      </c>
      <c r="G192" s="110">
        <v>30</v>
      </c>
      <c r="H192" s="101">
        <v>30</v>
      </c>
      <c r="I192" s="101">
        <v>30</v>
      </c>
      <c r="J192" s="101">
        <v>30</v>
      </c>
      <c r="K192" s="101">
        <v>30</v>
      </c>
      <c r="L192" s="101">
        <v>30</v>
      </c>
      <c r="M192" s="110">
        <v>30</v>
      </c>
      <c r="N192" s="110">
        <v>30</v>
      </c>
      <c r="O192" s="101">
        <v>30</v>
      </c>
      <c r="P192" s="101">
        <v>30</v>
      </c>
      <c r="Q192" s="101">
        <v>30</v>
      </c>
      <c r="R192" s="101">
        <v>30</v>
      </c>
      <c r="S192" s="101">
        <v>30</v>
      </c>
      <c r="T192" s="110">
        <v>30</v>
      </c>
      <c r="U192" s="110">
        <v>30</v>
      </c>
      <c r="V192" s="101">
        <v>30</v>
      </c>
      <c r="W192" s="101">
        <v>30</v>
      </c>
      <c r="X192" s="101">
        <v>30</v>
      </c>
      <c r="Y192" s="101">
        <v>30</v>
      </c>
      <c r="Z192" s="101">
        <v>30</v>
      </c>
      <c r="AA192" s="110">
        <v>30</v>
      </c>
      <c r="AB192" s="110">
        <v>30</v>
      </c>
      <c r="AC192" s="101">
        <v>30</v>
      </c>
      <c r="AD192" s="101">
        <v>30</v>
      </c>
      <c r="AE192" s="102">
        <v>30</v>
      </c>
      <c r="AF192" s="104">
        <v>30</v>
      </c>
      <c r="AG192" s="51"/>
    </row>
    <row r="193" spans="1:33" ht="15" thickBot="1">
      <c r="A193" s="178" t="s">
        <v>10</v>
      </c>
      <c r="B193" s="179"/>
      <c r="C193" s="105">
        <v>720</v>
      </c>
      <c r="D193" s="105">
        <v>720</v>
      </c>
      <c r="E193" s="105">
        <v>720</v>
      </c>
      <c r="F193" s="111">
        <v>720</v>
      </c>
      <c r="G193" s="111">
        <v>720</v>
      </c>
      <c r="H193" s="105">
        <v>720</v>
      </c>
      <c r="I193" s="105">
        <v>720</v>
      </c>
      <c r="J193" s="105">
        <v>720</v>
      </c>
      <c r="K193" s="105">
        <v>720</v>
      </c>
      <c r="L193" s="105">
        <v>720</v>
      </c>
      <c r="M193" s="111">
        <v>720</v>
      </c>
      <c r="N193" s="111">
        <v>720</v>
      </c>
      <c r="O193" s="105">
        <v>720</v>
      </c>
      <c r="P193" s="105">
        <v>720</v>
      </c>
      <c r="Q193" s="105">
        <v>720</v>
      </c>
      <c r="R193" s="105">
        <v>720</v>
      </c>
      <c r="S193" s="105">
        <v>720</v>
      </c>
      <c r="T193" s="111">
        <v>720</v>
      </c>
      <c r="U193" s="111">
        <v>720</v>
      </c>
      <c r="V193" s="105">
        <v>720</v>
      </c>
      <c r="W193" s="105">
        <v>720</v>
      </c>
      <c r="X193" s="105">
        <v>720</v>
      </c>
      <c r="Y193" s="105">
        <v>720</v>
      </c>
      <c r="Z193" s="105">
        <v>720</v>
      </c>
      <c r="AA193" s="111">
        <v>720</v>
      </c>
      <c r="AB193" s="111">
        <v>720</v>
      </c>
      <c r="AC193" s="105">
        <v>720</v>
      </c>
      <c r="AD193" s="105">
        <v>720</v>
      </c>
      <c r="AE193" s="105">
        <v>720</v>
      </c>
      <c r="AF193" s="106">
        <v>720</v>
      </c>
      <c r="AG193" s="52"/>
    </row>
    <row r="194" spans="1:41" ht="16.5" thickBot="1">
      <c r="A194" s="180" t="s">
        <v>44</v>
      </c>
      <c r="B194" s="181"/>
      <c r="C194" s="181"/>
      <c r="D194" s="181"/>
      <c r="E194" s="181"/>
      <c r="F194" s="181"/>
      <c r="G194" s="181"/>
      <c r="H194" s="181"/>
      <c r="I194" s="182"/>
      <c r="J194" s="183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6">
        <f>SUM(B193:AF193)</f>
        <v>21600</v>
      </c>
      <c r="AE194" s="187"/>
      <c r="AF194" s="188"/>
      <c r="AG194" s="53"/>
      <c r="AO194" s="86">
        <f>AD194</f>
        <v>21600</v>
      </c>
    </row>
    <row r="195" spans="1:33" ht="16.5" thickBot="1">
      <c r="A195" s="189" t="s">
        <v>43</v>
      </c>
      <c r="B195" s="190"/>
      <c r="C195" s="190"/>
      <c r="D195" s="190"/>
      <c r="E195" s="190"/>
      <c r="F195" s="190"/>
      <c r="G195" s="190"/>
      <c r="H195" s="190"/>
      <c r="I195" s="191"/>
      <c r="J195" s="192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5">
        <f>AE142</f>
        <v>63.53</v>
      </c>
      <c r="AE195" s="196"/>
      <c r="AF195" s="197"/>
      <c r="AG195" s="53"/>
    </row>
    <row r="196" spans="1:33" ht="16.5" thickBot="1">
      <c r="A196" s="198" t="s">
        <v>42</v>
      </c>
      <c r="B196" s="199"/>
      <c r="C196" s="199"/>
      <c r="D196" s="199"/>
      <c r="E196" s="199"/>
      <c r="F196" s="199"/>
      <c r="G196" s="199"/>
      <c r="H196" s="199"/>
      <c r="I196" s="200"/>
      <c r="J196" s="201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31">
        <f>ROUND(AD194*AD195,2)</f>
        <v>1372248</v>
      </c>
      <c r="AE196" s="232"/>
      <c r="AF196" s="233"/>
      <c r="AG196" s="53"/>
    </row>
    <row r="197" spans="1:33" ht="16.5" thickBot="1">
      <c r="A197" s="207" t="s">
        <v>36</v>
      </c>
      <c r="B197" s="190"/>
      <c r="C197" s="190"/>
      <c r="D197" s="190"/>
      <c r="E197" s="190"/>
      <c r="F197" s="190"/>
      <c r="G197" s="190"/>
      <c r="H197" s="190"/>
      <c r="I197" s="191"/>
      <c r="J197" s="201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4">
        <f>ROUND(0.24*AD196,2)</f>
        <v>329339.52</v>
      </c>
      <c r="AE197" s="205"/>
      <c r="AF197" s="206"/>
      <c r="AG197" s="21"/>
    </row>
    <row r="198" spans="1:33" ht="16.5" thickBot="1">
      <c r="A198" s="208" t="s">
        <v>37</v>
      </c>
      <c r="B198" s="209"/>
      <c r="C198" s="209"/>
      <c r="D198" s="209"/>
      <c r="E198" s="209"/>
      <c r="F198" s="209"/>
      <c r="G198" s="209"/>
      <c r="H198" s="209"/>
      <c r="I198" s="210"/>
      <c r="J198" s="234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6"/>
      <c r="AD198" s="212">
        <f>AD197+AD196</f>
        <v>1701587.52</v>
      </c>
      <c r="AE198" s="213"/>
      <c r="AF198" s="214"/>
      <c r="AG198" s="21"/>
    </row>
    <row r="199" spans="3:33" ht="13.5" thickTop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21"/>
    </row>
    <row r="200" spans="3:33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21"/>
    </row>
    <row r="201" spans="3:33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3:33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21"/>
    </row>
    <row r="211" spans="1:33" ht="18">
      <c r="A211" s="162" t="str">
        <f>A158</f>
        <v> Anexa  4. 1. </v>
      </c>
      <c r="B211" s="215"/>
      <c r="C211" s="134">
        <v>5</v>
      </c>
      <c r="D211" s="11" t="str">
        <f>D158</f>
        <v>  Cantitati orare si contravaloarea  lunara  a  benzii de reglaj secundar  contractate in mod reglementat conform  Deciziei  ANRE  nr. 253 din 27.01.2012</v>
      </c>
      <c r="E211" s="11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7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2"/>
      <c r="AG211" s="19"/>
    </row>
    <row r="212" spans="1:33" ht="18">
      <c r="A212" s="11"/>
      <c r="B212" s="11"/>
      <c r="C212" s="11"/>
      <c r="D212" s="11"/>
      <c r="E212" s="11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20"/>
    </row>
    <row r="213" spans="3:33" ht="13.5" thickBo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21"/>
    </row>
    <row r="214" spans="1:33" ht="15.75">
      <c r="A214" s="163" t="s">
        <v>11</v>
      </c>
      <c r="B214" s="163"/>
      <c r="C214" s="163"/>
      <c r="D214" s="163"/>
      <c r="E214" s="163"/>
      <c r="F214" s="164" t="s">
        <v>26</v>
      </c>
      <c r="G214" s="164"/>
      <c r="H214" s="16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22"/>
    </row>
    <row r="215" spans="1:33" ht="16.5" thickBot="1">
      <c r="A215" s="165" t="s">
        <v>12</v>
      </c>
      <c r="B215" s="165"/>
      <c r="C215" s="165"/>
      <c r="D215" s="165"/>
      <c r="E215" s="165"/>
      <c r="F215" s="166">
        <v>2012</v>
      </c>
      <c r="G215" s="167"/>
      <c r="H215" s="168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22"/>
    </row>
    <row r="216" spans="3:33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1"/>
    </row>
    <row r="217" spans="3:33" ht="13.5" thickBo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21"/>
    </row>
    <row r="218" spans="1:33" ht="17.25" thickBot="1" thickTop="1">
      <c r="A218" s="169" t="str">
        <f>A165</f>
        <v>Rezerva Tertiara Rapida</v>
      </c>
      <c r="B218" s="170"/>
      <c r="C218" s="171"/>
      <c r="D218" s="171"/>
      <c r="E218" s="171"/>
      <c r="F218" s="169" t="str">
        <f>F165</f>
        <v>SC COMPLEXUL  ENERGETIC  CRAIOVA  SA</v>
      </c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2"/>
    </row>
    <row r="219" spans="1:33" ht="15.75" thickBot="1">
      <c r="A219" s="173" t="s">
        <v>0</v>
      </c>
      <c r="B219" s="174"/>
      <c r="C219" s="175" t="s">
        <v>13</v>
      </c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  <c r="AG219" s="177"/>
    </row>
    <row r="220" spans="1:33" ht="13.5" thickTop="1">
      <c r="A220" s="45" t="s">
        <v>1</v>
      </c>
      <c r="B220" s="46" t="s">
        <v>2</v>
      </c>
      <c r="C220" s="90">
        <v>1</v>
      </c>
      <c r="D220" s="107">
        <v>2</v>
      </c>
      <c r="E220" s="107">
        <v>3</v>
      </c>
      <c r="F220" s="91">
        <v>4</v>
      </c>
      <c r="G220" s="91">
        <v>5</v>
      </c>
      <c r="H220" s="91">
        <v>6</v>
      </c>
      <c r="I220" s="91">
        <v>7</v>
      </c>
      <c r="J220" s="91">
        <v>8</v>
      </c>
      <c r="K220" s="107">
        <v>9</v>
      </c>
      <c r="L220" s="107">
        <v>10</v>
      </c>
      <c r="M220" s="91">
        <v>11</v>
      </c>
      <c r="N220" s="91">
        <v>12</v>
      </c>
      <c r="O220" s="91">
        <v>13</v>
      </c>
      <c r="P220" s="91">
        <v>14</v>
      </c>
      <c r="Q220" s="91">
        <v>15</v>
      </c>
      <c r="R220" s="107">
        <v>16</v>
      </c>
      <c r="S220" s="107">
        <v>17</v>
      </c>
      <c r="T220" s="91">
        <v>18</v>
      </c>
      <c r="U220" s="91">
        <v>19</v>
      </c>
      <c r="V220" s="91">
        <v>20</v>
      </c>
      <c r="W220" s="91">
        <v>21</v>
      </c>
      <c r="X220" s="91">
        <v>22</v>
      </c>
      <c r="Y220" s="107">
        <v>23</v>
      </c>
      <c r="Z220" s="107">
        <v>24</v>
      </c>
      <c r="AA220" s="91">
        <v>25</v>
      </c>
      <c r="AB220" s="91">
        <v>26</v>
      </c>
      <c r="AC220" s="91">
        <v>27</v>
      </c>
      <c r="AD220" s="91">
        <v>28</v>
      </c>
      <c r="AE220" s="91">
        <v>29</v>
      </c>
      <c r="AF220" s="122">
        <v>30</v>
      </c>
      <c r="AG220" s="112">
        <v>31</v>
      </c>
    </row>
    <row r="221" spans="1:33" ht="13.5" thickBot="1">
      <c r="A221" s="1"/>
      <c r="B221" s="2"/>
      <c r="C221" s="95" t="s">
        <v>7</v>
      </c>
      <c r="D221" s="108" t="s">
        <v>9</v>
      </c>
      <c r="E221" s="121" t="s">
        <v>8</v>
      </c>
      <c r="F221" s="95" t="s">
        <v>3</v>
      </c>
      <c r="G221" s="95" t="s">
        <v>4</v>
      </c>
      <c r="H221" s="95" t="s">
        <v>5</v>
      </c>
      <c r="I221" s="95" t="s">
        <v>6</v>
      </c>
      <c r="J221" s="95" t="s">
        <v>7</v>
      </c>
      <c r="K221" s="108" t="s">
        <v>9</v>
      </c>
      <c r="L221" s="108" t="s">
        <v>8</v>
      </c>
      <c r="M221" s="95" t="s">
        <v>3</v>
      </c>
      <c r="N221" s="95" t="s">
        <v>4</v>
      </c>
      <c r="O221" s="95" t="s">
        <v>5</v>
      </c>
      <c r="P221" s="95" t="s">
        <v>6</v>
      </c>
      <c r="Q221" s="95" t="s">
        <v>7</v>
      </c>
      <c r="R221" s="108" t="s">
        <v>9</v>
      </c>
      <c r="S221" s="108" t="s">
        <v>8</v>
      </c>
      <c r="T221" s="95" t="s">
        <v>3</v>
      </c>
      <c r="U221" s="95" t="s">
        <v>4</v>
      </c>
      <c r="V221" s="95" t="s">
        <v>5</v>
      </c>
      <c r="W221" s="95" t="s">
        <v>6</v>
      </c>
      <c r="X221" s="95" t="s">
        <v>7</v>
      </c>
      <c r="Y221" s="108" t="s">
        <v>9</v>
      </c>
      <c r="Z221" s="108" t="s">
        <v>8</v>
      </c>
      <c r="AA221" s="95" t="s">
        <v>3</v>
      </c>
      <c r="AB221" s="95" t="s">
        <v>4</v>
      </c>
      <c r="AC221" s="95" t="s">
        <v>5</v>
      </c>
      <c r="AD221" s="95" t="s">
        <v>6</v>
      </c>
      <c r="AE221" s="95" t="s">
        <v>7</v>
      </c>
      <c r="AF221" s="108" t="s">
        <v>45</v>
      </c>
      <c r="AG221" s="113" t="s">
        <v>8</v>
      </c>
    </row>
    <row r="222" spans="1:33" ht="14.25">
      <c r="A222" s="4">
        <v>0</v>
      </c>
      <c r="B222" s="5">
        <v>1</v>
      </c>
      <c r="C222" s="98">
        <v>30</v>
      </c>
      <c r="D222" s="109">
        <v>30</v>
      </c>
      <c r="E222" s="109">
        <v>30</v>
      </c>
      <c r="F222" s="98">
        <v>30</v>
      </c>
      <c r="G222" s="98">
        <v>30</v>
      </c>
      <c r="H222" s="98">
        <v>30</v>
      </c>
      <c r="I222" s="98">
        <v>30</v>
      </c>
      <c r="J222" s="98">
        <v>30</v>
      </c>
      <c r="K222" s="109">
        <v>30</v>
      </c>
      <c r="L222" s="109">
        <v>30</v>
      </c>
      <c r="M222" s="98">
        <v>30</v>
      </c>
      <c r="N222" s="98">
        <v>30</v>
      </c>
      <c r="O222" s="98">
        <v>30</v>
      </c>
      <c r="P222" s="98">
        <v>30</v>
      </c>
      <c r="Q222" s="98">
        <v>30</v>
      </c>
      <c r="R222" s="109">
        <v>30</v>
      </c>
      <c r="S222" s="109">
        <v>30</v>
      </c>
      <c r="T222" s="98">
        <v>30</v>
      </c>
      <c r="U222" s="98">
        <v>30</v>
      </c>
      <c r="V222" s="98">
        <v>30</v>
      </c>
      <c r="W222" s="98">
        <v>30</v>
      </c>
      <c r="X222" s="98">
        <v>30</v>
      </c>
      <c r="Y222" s="109">
        <v>30</v>
      </c>
      <c r="Z222" s="109">
        <v>30</v>
      </c>
      <c r="AA222" s="98">
        <v>30</v>
      </c>
      <c r="AB222" s="98">
        <v>30</v>
      </c>
      <c r="AC222" s="98">
        <v>30</v>
      </c>
      <c r="AD222" s="98">
        <v>30</v>
      </c>
      <c r="AE222" s="98">
        <v>30</v>
      </c>
      <c r="AF222" s="123">
        <v>30</v>
      </c>
      <c r="AG222" s="114">
        <v>30</v>
      </c>
    </row>
    <row r="223" spans="1:33" ht="14.25">
      <c r="A223" s="6">
        <v>1</v>
      </c>
      <c r="B223" s="7">
        <v>2</v>
      </c>
      <c r="C223" s="101">
        <v>30</v>
      </c>
      <c r="D223" s="110">
        <v>30</v>
      </c>
      <c r="E223" s="110">
        <v>30</v>
      </c>
      <c r="F223" s="101">
        <v>30</v>
      </c>
      <c r="G223" s="101">
        <v>30</v>
      </c>
      <c r="H223" s="101">
        <v>30</v>
      </c>
      <c r="I223" s="101">
        <v>30</v>
      </c>
      <c r="J223" s="101">
        <v>30</v>
      </c>
      <c r="K223" s="110">
        <v>30</v>
      </c>
      <c r="L223" s="110">
        <v>30</v>
      </c>
      <c r="M223" s="101">
        <v>30</v>
      </c>
      <c r="N223" s="101">
        <v>30</v>
      </c>
      <c r="O223" s="101">
        <v>30</v>
      </c>
      <c r="P223" s="101">
        <v>30</v>
      </c>
      <c r="Q223" s="101">
        <v>30</v>
      </c>
      <c r="R223" s="110">
        <v>30</v>
      </c>
      <c r="S223" s="110">
        <v>30</v>
      </c>
      <c r="T223" s="101">
        <v>30</v>
      </c>
      <c r="U223" s="101">
        <v>30</v>
      </c>
      <c r="V223" s="101">
        <v>30</v>
      </c>
      <c r="W223" s="101">
        <v>30</v>
      </c>
      <c r="X223" s="101">
        <v>30</v>
      </c>
      <c r="Y223" s="110">
        <v>30</v>
      </c>
      <c r="Z223" s="110">
        <v>30</v>
      </c>
      <c r="AA223" s="101">
        <v>30</v>
      </c>
      <c r="AB223" s="101">
        <v>30</v>
      </c>
      <c r="AC223" s="101">
        <v>30</v>
      </c>
      <c r="AD223" s="101">
        <v>30</v>
      </c>
      <c r="AE223" s="101">
        <v>30</v>
      </c>
      <c r="AF223" s="124">
        <v>30</v>
      </c>
      <c r="AG223" s="115">
        <v>30</v>
      </c>
    </row>
    <row r="224" spans="1:33" ht="14.25">
      <c r="A224" s="6">
        <v>2</v>
      </c>
      <c r="B224" s="7">
        <v>3</v>
      </c>
      <c r="C224" s="101">
        <v>30</v>
      </c>
      <c r="D224" s="110">
        <v>30</v>
      </c>
      <c r="E224" s="110">
        <v>30</v>
      </c>
      <c r="F224" s="101">
        <v>30</v>
      </c>
      <c r="G224" s="101">
        <v>30</v>
      </c>
      <c r="H224" s="101">
        <v>30</v>
      </c>
      <c r="I224" s="101">
        <v>30</v>
      </c>
      <c r="J224" s="101">
        <v>30</v>
      </c>
      <c r="K224" s="110">
        <v>30</v>
      </c>
      <c r="L224" s="110">
        <v>30</v>
      </c>
      <c r="M224" s="101">
        <v>30</v>
      </c>
      <c r="N224" s="101">
        <v>30</v>
      </c>
      <c r="O224" s="101">
        <v>30</v>
      </c>
      <c r="P224" s="101">
        <v>30</v>
      </c>
      <c r="Q224" s="101">
        <v>30</v>
      </c>
      <c r="R224" s="110">
        <v>30</v>
      </c>
      <c r="S224" s="110">
        <v>30</v>
      </c>
      <c r="T224" s="101">
        <v>30</v>
      </c>
      <c r="U224" s="101">
        <v>30</v>
      </c>
      <c r="V224" s="101">
        <v>30</v>
      </c>
      <c r="W224" s="101">
        <v>30</v>
      </c>
      <c r="X224" s="101">
        <v>30</v>
      </c>
      <c r="Y224" s="110">
        <v>30</v>
      </c>
      <c r="Z224" s="110">
        <v>30</v>
      </c>
      <c r="AA224" s="101">
        <v>30</v>
      </c>
      <c r="AB224" s="101">
        <v>30</v>
      </c>
      <c r="AC224" s="101">
        <v>30</v>
      </c>
      <c r="AD224" s="101">
        <v>30</v>
      </c>
      <c r="AE224" s="101">
        <v>30</v>
      </c>
      <c r="AF224" s="124">
        <v>30</v>
      </c>
      <c r="AG224" s="115">
        <v>30</v>
      </c>
    </row>
    <row r="225" spans="1:33" ht="14.25">
      <c r="A225" s="6">
        <v>3</v>
      </c>
      <c r="B225" s="7">
        <v>4</v>
      </c>
      <c r="C225" s="101">
        <v>30</v>
      </c>
      <c r="D225" s="110">
        <v>30</v>
      </c>
      <c r="E225" s="110">
        <v>30</v>
      </c>
      <c r="F225" s="101">
        <v>30</v>
      </c>
      <c r="G225" s="101">
        <v>30</v>
      </c>
      <c r="H225" s="101">
        <v>30</v>
      </c>
      <c r="I225" s="101">
        <v>30</v>
      </c>
      <c r="J225" s="101">
        <v>30</v>
      </c>
      <c r="K225" s="110">
        <v>30</v>
      </c>
      <c r="L225" s="110">
        <v>30</v>
      </c>
      <c r="M225" s="101">
        <v>30</v>
      </c>
      <c r="N225" s="101">
        <v>30</v>
      </c>
      <c r="O225" s="101">
        <v>30</v>
      </c>
      <c r="P225" s="101">
        <v>30</v>
      </c>
      <c r="Q225" s="101">
        <v>30</v>
      </c>
      <c r="R225" s="110">
        <v>30</v>
      </c>
      <c r="S225" s="110">
        <v>30</v>
      </c>
      <c r="T225" s="101">
        <v>30</v>
      </c>
      <c r="U225" s="101">
        <v>30</v>
      </c>
      <c r="V225" s="101">
        <v>30</v>
      </c>
      <c r="W225" s="101">
        <v>30</v>
      </c>
      <c r="X225" s="101">
        <v>30</v>
      </c>
      <c r="Y225" s="110">
        <v>30</v>
      </c>
      <c r="Z225" s="110">
        <v>30</v>
      </c>
      <c r="AA225" s="101">
        <v>30</v>
      </c>
      <c r="AB225" s="101">
        <v>30</v>
      </c>
      <c r="AC225" s="101">
        <v>30</v>
      </c>
      <c r="AD225" s="101">
        <v>30</v>
      </c>
      <c r="AE225" s="101">
        <v>30</v>
      </c>
      <c r="AF225" s="124">
        <v>30</v>
      </c>
      <c r="AG225" s="115">
        <v>30</v>
      </c>
    </row>
    <row r="226" spans="1:33" ht="14.25">
      <c r="A226" s="6">
        <v>4</v>
      </c>
      <c r="B226" s="7">
        <v>5</v>
      </c>
      <c r="C226" s="101">
        <v>30</v>
      </c>
      <c r="D226" s="110">
        <v>30</v>
      </c>
      <c r="E226" s="110">
        <v>30</v>
      </c>
      <c r="F226" s="101">
        <v>30</v>
      </c>
      <c r="G226" s="101">
        <v>30</v>
      </c>
      <c r="H226" s="101">
        <v>30</v>
      </c>
      <c r="I226" s="101">
        <v>30</v>
      </c>
      <c r="J226" s="101">
        <v>30</v>
      </c>
      <c r="K226" s="110">
        <v>30</v>
      </c>
      <c r="L226" s="110">
        <v>30</v>
      </c>
      <c r="M226" s="101">
        <v>30</v>
      </c>
      <c r="N226" s="101">
        <v>30</v>
      </c>
      <c r="O226" s="101">
        <v>30</v>
      </c>
      <c r="P226" s="101">
        <v>30</v>
      </c>
      <c r="Q226" s="101">
        <v>30</v>
      </c>
      <c r="R226" s="110">
        <v>30</v>
      </c>
      <c r="S226" s="110">
        <v>30</v>
      </c>
      <c r="T226" s="101">
        <v>30</v>
      </c>
      <c r="U226" s="101">
        <v>30</v>
      </c>
      <c r="V226" s="101">
        <v>30</v>
      </c>
      <c r="W226" s="101">
        <v>30</v>
      </c>
      <c r="X226" s="101">
        <v>30</v>
      </c>
      <c r="Y226" s="110">
        <v>30</v>
      </c>
      <c r="Z226" s="110">
        <v>30</v>
      </c>
      <c r="AA226" s="101">
        <v>30</v>
      </c>
      <c r="AB226" s="101">
        <v>30</v>
      </c>
      <c r="AC226" s="101">
        <v>30</v>
      </c>
      <c r="AD226" s="101">
        <v>30</v>
      </c>
      <c r="AE226" s="101">
        <v>30</v>
      </c>
      <c r="AF226" s="124">
        <v>30</v>
      </c>
      <c r="AG226" s="115">
        <v>30</v>
      </c>
    </row>
    <row r="227" spans="1:33" ht="14.25">
      <c r="A227" s="6">
        <v>5</v>
      </c>
      <c r="B227" s="7">
        <v>6</v>
      </c>
      <c r="C227" s="101">
        <v>30</v>
      </c>
      <c r="D227" s="110">
        <v>30</v>
      </c>
      <c r="E227" s="110">
        <v>30</v>
      </c>
      <c r="F227" s="101">
        <v>30</v>
      </c>
      <c r="G227" s="101">
        <v>30</v>
      </c>
      <c r="H227" s="101">
        <v>30</v>
      </c>
      <c r="I227" s="101">
        <v>30</v>
      </c>
      <c r="J227" s="101">
        <v>30</v>
      </c>
      <c r="K227" s="110">
        <v>30</v>
      </c>
      <c r="L227" s="110">
        <v>30</v>
      </c>
      <c r="M227" s="101">
        <v>30</v>
      </c>
      <c r="N227" s="101">
        <v>30</v>
      </c>
      <c r="O227" s="101">
        <v>30</v>
      </c>
      <c r="P227" s="101">
        <v>30</v>
      </c>
      <c r="Q227" s="101">
        <v>30</v>
      </c>
      <c r="R227" s="110">
        <v>30</v>
      </c>
      <c r="S227" s="110">
        <v>30</v>
      </c>
      <c r="T227" s="101">
        <v>30</v>
      </c>
      <c r="U227" s="101">
        <v>30</v>
      </c>
      <c r="V227" s="101">
        <v>30</v>
      </c>
      <c r="W227" s="101">
        <v>30</v>
      </c>
      <c r="X227" s="101">
        <v>30</v>
      </c>
      <c r="Y227" s="110">
        <v>30</v>
      </c>
      <c r="Z227" s="110">
        <v>30</v>
      </c>
      <c r="AA227" s="101">
        <v>30</v>
      </c>
      <c r="AB227" s="101">
        <v>30</v>
      </c>
      <c r="AC227" s="101">
        <v>30</v>
      </c>
      <c r="AD227" s="101">
        <v>30</v>
      </c>
      <c r="AE227" s="101">
        <v>30</v>
      </c>
      <c r="AF227" s="124">
        <v>30</v>
      </c>
      <c r="AG227" s="115">
        <v>30</v>
      </c>
    </row>
    <row r="228" spans="1:33" ht="14.25">
      <c r="A228" s="6">
        <v>6</v>
      </c>
      <c r="B228" s="7">
        <v>7</v>
      </c>
      <c r="C228" s="101">
        <v>30</v>
      </c>
      <c r="D228" s="110">
        <v>30</v>
      </c>
      <c r="E228" s="110">
        <v>30</v>
      </c>
      <c r="F228" s="101">
        <v>30</v>
      </c>
      <c r="G228" s="101">
        <v>30</v>
      </c>
      <c r="H228" s="101">
        <v>30</v>
      </c>
      <c r="I228" s="101">
        <v>30</v>
      </c>
      <c r="J228" s="101">
        <v>30</v>
      </c>
      <c r="K228" s="110">
        <v>30</v>
      </c>
      <c r="L228" s="110">
        <v>30</v>
      </c>
      <c r="M228" s="101">
        <v>30</v>
      </c>
      <c r="N228" s="101">
        <v>30</v>
      </c>
      <c r="O228" s="101">
        <v>30</v>
      </c>
      <c r="P228" s="101">
        <v>30</v>
      </c>
      <c r="Q228" s="101">
        <v>30</v>
      </c>
      <c r="R228" s="110">
        <v>30</v>
      </c>
      <c r="S228" s="110">
        <v>30</v>
      </c>
      <c r="T228" s="101">
        <v>30</v>
      </c>
      <c r="U228" s="101">
        <v>30</v>
      </c>
      <c r="V228" s="101">
        <v>30</v>
      </c>
      <c r="W228" s="101">
        <v>30</v>
      </c>
      <c r="X228" s="101">
        <v>30</v>
      </c>
      <c r="Y228" s="110">
        <v>30</v>
      </c>
      <c r="Z228" s="110">
        <v>30</v>
      </c>
      <c r="AA228" s="101">
        <v>30</v>
      </c>
      <c r="AB228" s="101">
        <v>30</v>
      </c>
      <c r="AC228" s="101">
        <v>30</v>
      </c>
      <c r="AD228" s="101">
        <v>30</v>
      </c>
      <c r="AE228" s="101">
        <v>30</v>
      </c>
      <c r="AF228" s="124">
        <v>30</v>
      </c>
      <c r="AG228" s="115">
        <v>30</v>
      </c>
    </row>
    <row r="229" spans="1:33" ht="14.25">
      <c r="A229" s="6">
        <v>7</v>
      </c>
      <c r="B229" s="7">
        <v>8</v>
      </c>
      <c r="C229" s="101">
        <v>30</v>
      </c>
      <c r="D229" s="110">
        <v>30</v>
      </c>
      <c r="E229" s="110">
        <v>30</v>
      </c>
      <c r="F229" s="101">
        <v>30</v>
      </c>
      <c r="G229" s="101">
        <v>30</v>
      </c>
      <c r="H229" s="101">
        <v>30</v>
      </c>
      <c r="I229" s="101">
        <v>30</v>
      </c>
      <c r="J229" s="101">
        <v>30</v>
      </c>
      <c r="K229" s="110">
        <v>30</v>
      </c>
      <c r="L229" s="110">
        <v>30</v>
      </c>
      <c r="M229" s="101">
        <v>30</v>
      </c>
      <c r="N229" s="101">
        <v>30</v>
      </c>
      <c r="O229" s="101">
        <v>30</v>
      </c>
      <c r="P229" s="101">
        <v>30</v>
      </c>
      <c r="Q229" s="101">
        <v>30</v>
      </c>
      <c r="R229" s="110">
        <v>30</v>
      </c>
      <c r="S229" s="110">
        <v>30</v>
      </c>
      <c r="T229" s="101">
        <v>30</v>
      </c>
      <c r="U229" s="101">
        <v>30</v>
      </c>
      <c r="V229" s="101">
        <v>30</v>
      </c>
      <c r="W229" s="101">
        <v>30</v>
      </c>
      <c r="X229" s="101">
        <v>30</v>
      </c>
      <c r="Y229" s="110">
        <v>30</v>
      </c>
      <c r="Z229" s="110">
        <v>30</v>
      </c>
      <c r="AA229" s="101">
        <v>30</v>
      </c>
      <c r="AB229" s="101">
        <v>30</v>
      </c>
      <c r="AC229" s="101">
        <v>30</v>
      </c>
      <c r="AD229" s="101">
        <v>30</v>
      </c>
      <c r="AE229" s="101">
        <v>30</v>
      </c>
      <c r="AF229" s="124">
        <v>30</v>
      </c>
      <c r="AG229" s="115">
        <v>30</v>
      </c>
    </row>
    <row r="230" spans="1:33" ht="14.25">
      <c r="A230" s="6">
        <v>8</v>
      </c>
      <c r="B230" s="7">
        <v>9</v>
      </c>
      <c r="C230" s="101">
        <v>30</v>
      </c>
      <c r="D230" s="110">
        <v>30</v>
      </c>
      <c r="E230" s="110">
        <v>30</v>
      </c>
      <c r="F230" s="101">
        <v>30</v>
      </c>
      <c r="G230" s="101">
        <v>30</v>
      </c>
      <c r="H230" s="101">
        <v>30</v>
      </c>
      <c r="I230" s="101">
        <v>30</v>
      </c>
      <c r="J230" s="101">
        <v>30</v>
      </c>
      <c r="K230" s="110">
        <v>30</v>
      </c>
      <c r="L230" s="110">
        <v>30</v>
      </c>
      <c r="M230" s="101">
        <v>30</v>
      </c>
      <c r="N230" s="101">
        <v>30</v>
      </c>
      <c r="O230" s="101">
        <v>30</v>
      </c>
      <c r="P230" s="101">
        <v>30</v>
      </c>
      <c r="Q230" s="101">
        <v>30</v>
      </c>
      <c r="R230" s="110">
        <v>30</v>
      </c>
      <c r="S230" s="110">
        <v>30</v>
      </c>
      <c r="T230" s="101">
        <v>30</v>
      </c>
      <c r="U230" s="101">
        <v>30</v>
      </c>
      <c r="V230" s="101">
        <v>30</v>
      </c>
      <c r="W230" s="101">
        <v>30</v>
      </c>
      <c r="X230" s="101">
        <v>30</v>
      </c>
      <c r="Y230" s="110">
        <v>30</v>
      </c>
      <c r="Z230" s="110">
        <v>30</v>
      </c>
      <c r="AA230" s="101">
        <v>30</v>
      </c>
      <c r="AB230" s="101">
        <v>30</v>
      </c>
      <c r="AC230" s="101">
        <v>30</v>
      </c>
      <c r="AD230" s="101">
        <v>30</v>
      </c>
      <c r="AE230" s="101">
        <v>30</v>
      </c>
      <c r="AF230" s="124">
        <v>30</v>
      </c>
      <c r="AG230" s="115">
        <v>30</v>
      </c>
    </row>
    <row r="231" spans="1:33" ht="14.25">
      <c r="A231" s="6">
        <v>9</v>
      </c>
      <c r="B231" s="7">
        <v>10</v>
      </c>
      <c r="C231" s="101">
        <v>30</v>
      </c>
      <c r="D231" s="110">
        <v>30</v>
      </c>
      <c r="E231" s="110">
        <v>30</v>
      </c>
      <c r="F231" s="101">
        <v>30</v>
      </c>
      <c r="G231" s="101">
        <v>30</v>
      </c>
      <c r="H231" s="101">
        <v>30</v>
      </c>
      <c r="I231" s="101">
        <v>30</v>
      </c>
      <c r="J231" s="101">
        <v>30</v>
      </c>
      <c r="K231" s="110">
        <v>30</v>
      </c>
      <c r="L231" s="110">
        <v>30</v>
      </c>
      <c r="M231" s="101">
        <v>30</v>
      </c>
      <c r="N231" s="101">
        <v>30</v>
      </c>
      <c r="O231" s="101">
        <v>30</v>
      </c>
      <c r="P231" s="101">
        <v>30</v>
      </c>
      <c r="Q231" s="101">
        <v>30</v>
      </c>
      <c r="R231" s="110">
        <v>30</v>
      </c>
      <c r="S231" s="110">
        <v>30</v>
      </c>
      <c r="T231" s="101">
        <v>30</v>
      </c>
      <c r="U231" s="101">
        <v>30</v>
      </c>
      <c r="V231" s="101">
        <v>30</v>
      </c>
      <c r="W231" s="101">
        <v>30</v>
      </c>
      <c r="X231" s="101">
        <v>30</v>
      </c>
      <c r="Y231" s="110">
        <v>30</v>
      </c>
      <c r="Z231" s="110">
        <v>30</v>
      </c>
      <c r="AA231" s="101">
        <v>30</v>
      </c>
      <c r="AB231" s="101">
        <v>30</v>
      </c>
      <c r="AC231" s="101">
        <v>30</v>
      </c>
      <c r="AD231" s="101">
        <v>30</v>
      </c>
      <c r="AE231" s="101">
        <v>30</v>
      </c>
      <c r="AF231" s="124">
        <v>30</v>
      </c>
      <c r="AG231" s="115">
        <v>30</v>
      </c>
    </row>
    <row r="232" spans="1:33" ht="14.25">
      <c r="A232" s="6">
        <v>10</v>
      </c>
      <c r="B232" s="7">
        <v>11</v>
      </c>
      <c r="C232" s="101">
        <v>30</v>
      </c>
      <c r="D232" s="110">
        <v>30</v>
      </c>
      <c r="E232" s="110">
        <v>30</v>
      </c>
      <c r="F232" s="101">
        <v>30</v>
      </c>
      <c r="G232" s="101">
        <v>30</v>
      </c>
      <c r="H232" s="101">
        <v>30</v>
      </c>
      <c r="I232" s="101">
        <v>30</v>
      </c>
      <c r="J232" s="101">
        <v>30</v>
      </c>
      <c r="K232" s="110">
        <v>30</v>
      </c>
      <c r="L232" s="110">
        <v>30</v>
      </c>
      <c r="M232" s="101">
        <v>30</v>
      </c>
      <c r="N232" s="101">
        <v>30</v>
      </c>
      <c r="O232" s="101">
        <v>30</v>
      </c>
      <c r="P232" s="101">
        <v>30</v>
      </c>
      <c r="Q232" s="101">
        <v>30</v>
      </c>
      <c r="R232" s="110">
        <v>30</v>
      </c>
      <c r="S232" s="110">
        <v>30</v>
      </c>
      <c r="T232" s="101">
        <v>30</v>
      </c>
      <c r="U232" s="101">
        <v>30</v>
      </c>
      <c r="V232" s="101">
        <v>30</v>
      </c>
      <c r="W232" s="101">
        <v>30</v>
      </c>
      <c r="X232" s="101">
        <v>30</v>
      </c>
      <c r="Y232" s="110">
        <v>30</v>
      </c>
      <c r="Z232" s="110">
        <v>30</v>
      </c>
      <c r="AA232" s="101">
        <v>30</v>
      </c>
      <c r="AB232" s="101">
        <v>30</v>
      </c>
      <c r="AC232" s="101">
        <v>30</v>
      </c>
      <c r="AD232" s="101">
        <v>30</v>
      </c>
      <c r="AE232" s="101">
        <v>30</v>
      </c>
      <c r="AF232" s="124">
        <v>30</v>
      </c>
      <c r="AG232" s="115">
        <v>30</v>
      </c>
    </row>
    <row r="233" spans="1:33" ht="14.25">
      <c r="A233" s="6">
        <v>11</v>
      </c>
      <c r="B233" s="7">
        <v>12</v>
      </c>
      <c r="C233" s="101">
        <v>30</v>
      </c>
      <c r="D233" s="110">
        <v>30</v>
      </c>
      <c r="E233" s="110">
        <v>30</v>
      </c>
      <c r="F233" s="101">
        <v>30</v>
      </c>
      <c r="G233" s="101">
        <v>30</v>
      </c>
      <c r="H233" s="101">
        <v>30</v>
      </c>
      <c r="I233" s="101">
        <v>30</v>
      </c>
      <c r="J233" s="101">
        <v>30</v>
      </c>
      <c r="K233" s="110">
        <v>30</v>
      </c>
      <c r="L233" s="110">
        <v>30</v>
      </c>
      <c r="M233" s="101">
        <v>30</v>
      </c>
      <c r="N233" s="101">
        <v>30</v>
      </c>
      <c r="O233" s="101">
        <v>30</v>
      </c>
      <c r="P233" s="101">
        <v>30</v>
      </c>
      <c r="Q233" s="101">
        <v>30</v>
      </c>
      <c r="R233" s="110">
        <v>30</v>
      </c>
      <c r="S233" s="110">
        <v>30</v>
      </c>
      <c r="T233" s="101">
        <v>30</v>
      </c>
      <c r="U233" s="101">
        <v>30</v>
      </c>
      <c r="V233" s="101">
        <v>30</v>
      </c>
      <c r="W233" s="101">
        <v>30</v>
      </c>
      <c r="X233" s="101">
        <v>30</v>
      </c>
      <c r="Y233" s="110">
        <v>30</v>
      </c>
      <c r="Z233" s="110">
        <v>30</v>
      </c>
      <c r="AA233" s="101">
        <v>30</v>
      </c>
      <c r="AB233" s="101">
        <v>30</v>
      </c>
      <c r="AC233" s="101">
        <v>30</v>
      </c>
      <c r="AD233" s="101">
        <v>30</v>
      </c>
      <c r="AE233" s="101">
        <v>30</v>
      </c>
      <c r="AF233" s="124">
        <v>30</v>
      </c>
      <c r="AG233" s="115">
        <v>30</v>
      </c>
    </row>
    <row r="234" spans="1:33" ht="14.25">
      <c r="A234" s="6">
        <v>12</v>
      </c>
      <c r="B234" s="7">
        <v>13</v>
      </c>
      <c r="C234" s="101">
        <v>30</v>
      </c>
      <c r="D234" s="110">
        <v>30</v>
      </c>
      <c r="E234" s="110">
        <v>30</v>
      </c>
      <c r="F234" s="101">
        <v>30</v>
      </c>
      <c r="G234" s="101">
        <v>30</v>
      </c>
      <c r="H234" s="101">
        <v>30</v>
      </c>
      <c r="I234" s="101">
        <v>30</v>
      </c>
      <c r="J234" s="101">
        <v>30</v>
      </c>
      <c r="K234" s="110">
        <v>30</v>
      </c>
      <c r="L234" s="110">
        <v>30</v>
      </c>
      <c r="M234" s="101">
        <v>30</v>
      </c>
      <c r="N234" s="101">
        <v>30</v>
      </c>
      <c r="O234" s="101">
        <v>30</v>
      </c>
      <c r="P234" s="101">
        <v>30</v>
      </c>
      <c r="Q234" s="101">
        <v>30</v>
      </c>
      <c r="R234" s="110">
        <v>30</v>
      </c>
      <c r="S234" s="110">
        <v>30</v>
      </c>
      <c r="T234" s="101">
        <v>30</v>
      </c>
      <c r="U234" s="101">
        <v>30</v>
      </c>
      <c r="V234" s="101">
        <v>30</v>
      </c>
      <c r="W234" s="101">
        <v>30</v>
      </c>
      <c r="X234" s="101">
        <v>30</v>
      </c>
      <c r="Y234" s="110">
        <v>30</v>
      </c>
      <c r="Z234" s="110">
        <v>30</v>
      </c>
      <c r="AA234" s="101">
        <v>30</v>
      </c>
      <c r="AB234" s="101">
        <v>30</v>
      </c>
      <c r="AC234" s="101">
        <v>30</v>
      </c>
      <c r="AD234" s="101">
        <v>30</v>
      </c>
      <c r="AE234" s="101">
        <v>30</v>
      </c>
      <c r="AF234" s="124">
        <v>30</v>
      </c>
      <c r="AG234" s="115">
        <v>30</v>
      </c>
    </row>
    <row r="235" spans="1:33" ht="14.25">
      <c r="A235" s="6">
        <v>13</v>
      </c>
      <c r="B235" s="7">
        <v>14</v>
      </c>
      <c r="C235" s="101">
        <v>30</v>
      </c>
      <c r="D235" s="110">
        <v>30</v>
      </c>
      <c r="E235" s="110">
        <v>30</v>
      </c>
      <c r="F235" s="101">
        <v>30</v>
      </c>
      <c r="G235" s="101">
        <v>30</v>
      </c>
      <c r="H235" s="101">
        <v>30</v>
      </c>
      <c r="I235" s="101">
        <v>30</v>
      </c>
      <c r="J235" s="101">
        <v>30</v>
      </c>
      <c r="K235" s="110">
        <v>30</v>
      </c>
      <c r="L235" s="110">
        <v>30</v>
      </c>
      <c r="M235" s="101">
        <v>30</v>
      </c>
      <c r="N235" s="101">
        <v>30</v>
      </c>
      <c r="O235" s="101">
        <v>30</v>
      </c>
      <c r="P235" s="101">
        <v>30</v>
      </c>
      <c r="Q235" s="101">
        <v>30</v>
      </c>
      <c r="R235" s="110">
        <v>30</v>
      </c>
      <c r="S235" s="110">
        <v>30</v>
      </c>
      <c r="T235" s="101">
        <v>30</v>
      </c>
      <c r="U235" s="101">
        <v>30</v>
      </c>
      <c r="V235" s="101">
        <v>30</v>
      </c>
      <c r="W235" s="101">
        <v>30</v>
      </c>
      <c r="X235" s="101">
        <v>30</v>
      </c>
      <c r="Y235" s="110">
        <v>30</v>
      </c>
      <c r="Z235" s="110">
        <v>30</v>
      </c>
      <c r="AA235" s="101">
        <v>30</v>
      </c>
      <c r="AB235" s="101">
        <v>30</v>
      </c>
      <c r="AC235" s="101">
        <v>30</v>
      </c>
      <c r="AD235" s="101">
        <v>30</v>
      </c>
      <c r="AE235" s="101">
        <v>30</v>
      </c>
      <c r="AF235" s="124">
        <v>30</v>
      </c>
      <c r="AG235" s="115">
        <v>30</v>
      </c>
    </row>
    <row r="236" spans="1:33" ht="14.25">
      <c r="A236" s="6">
        <v>14</v>
      </c>
      <c r="B236" s="7">
        <v>15</v>
      </c>
      <c r="C236" s="101">
        <v>30</v>
      </c>
      <c r="D236" s="110">
        <v>30</v>
      </c>
      <c r="E236" s="110">
        <v>30</v>
      </c>
      <c r="F236" s="101">
        <v>30</v>
      </c>
      <c r="G236" s="101">
        <v>30</v>
      </c>
      <c r="H236" s="101">
        <v>30</v>
      </c>
      <c r="I236" s="101">
        <v>30</v>
      </c>
      <c r="J236" s="101">
        <v>30</v>
      </c>
      <c r="K236" s="110">
        <v>30</v>
      </c>
      <c r="L236" s="110">
        <v>30</v>
      </c>
      <c r="M236" s="101">
        <v>30</v>
      </c>
      <c r="N236" s="101">
        <v>30</v>
      </c>
      <c r="O236" s="101">
        <v>30</v>
      </c>
      <c r="P236" s="101">
        <v>30</v>
      </c>
      <c r="Q236" s="101">
        <v>30</v>
      </c>
      <c r="R236" s="110">
        <v>30</v>
      </c>
      <c r="S236" s="110">
        <v>30</v>
      </c>
      <c r="T236" s="101">
        <v>30</v>
      </c>
      <c r="U236" s="101">
        <v>30</v>
      </c>
      <c r="V236" s="101">
        <v>30</v>
      </c>
      <c r="W236" s="101">
        <v>30</v>
      </c>
      <c r="X236" s="101">
        <v>30</v>
      </c>
      <c r="Y236" s="110">
        <v>30</v>
      </c>
      <c r="Z236" s="110">
        <v>30</v>
      </c>
      <c r="AA236" s="101">
        <v>30</v>
      </c>
      <c r="AB236" s="101">
        <v>30</v>
      </c>
      <c r="AC236" s="101">
        <v>30</v>
      </c>
      <c r="AD236" s="101">
        <v>30</v>
      </c>
      <c r="AE236" s="101">
        <v>30</v>
      </c>
      <c r="AF236" s="124">
        <v>30</v>
      </c>
      <c r="AG236" s="115">
        <v>30</v>
      </c>
    </row>
    <row r="237" spans="1:33" ht="14.25">
      <c r="A237" s="6">
        <v>15</v>
      </c>
      <c r="B237" s="7">
        <v>16</v>
      </c>
      <c r="C237" s="101">
        <v>30</v>
      </c>
      <c r="D237" s="110">
        <v>30</v>
      </c>
      <c r="E237" s="110">
        <v>30</v>
      </c>
      <c r="F237" s="101">
        <v>30</v>
      </c>
      <c r="G237" s="101">
        <v>30</v>
      </c>
      <c r="H237" s="101">
        <v>30</v>
      </c>
      <c r="I237" s="101">
        <v>30</v>
      </c>
      <c r="J237" s="101">
        <v>30</v>
      </c>
      <c r="K237" s="110">
        <v>30</v>
      </c>
      <c r="L237" s="110">
        <v>30</v>
      </c>
      <c r="M237" s="101">
        <v>30</v>
      </c>
      <c r="N237" s="101">
        <v>30</v>
      </c>
      <c r="O237" s="101">
        <v>30</v>
      </c>
      <c r="P237" s="101">
        <v>30</v>
      </c>
      <c r="Q237" s="101">
        <v>30</v>
      </c>
      <c r="R237" s="110">
        <v>30</v>
      </c>
      <c r="S237" s="110">
        <v>30</v>
      </c>
      <c r="T237" s="101">
        <v>30</v>
      </c>
      <c r="U237" s="101">
        <v>30</v>
      </c>
      <c r="V237" s="101">
        <v>30</v>
      </c>
      <c r="W237" s="101">
        <v>30</v>
      </c>
      <c r="X237" s="101">
        <v>30</v>
      </c>
      <c r="Y237" s="110">
        <v>30</v>
      </c>
      <c r="Z237" s="110">
        <v>30</v>
      </c>
      <c r="AA237" s="101">
        <v>30</v>
      </c>
      <c r="AB237" s="101">
        <v>30</v>
      </c>
      <c r="AC237" s="101">
        <v>30</v>
      </c>
      <c r="AD237" s="101">
        <v>30</v>
      </c>
      <c r="AE237" s="101">
        <v>30</v>
      </c>
      <c r="AF237" s="124">
        <v>30</v>
      </c>
      <c r="AG237" s="115">
        <v>30</v>
      </c>
    </row>
    <row r="238" spans="1:33" ht="14.25">
      <c r="A238" s="6">
        <v>16</v>
      </c>
      <c r="B238" s="7">
        <v>17</v>
      </c>
      <c r="C238" s="101">
        <v>30</v>
      </c>
      <c r="D238" s="110">
        <v>30</v>
      </c>
      <c r="E238" s="110">
        <v>30</v>
      </c>
      <c r="F238" s="101">
        <v>30</v>
      </c>
      <c r="G238" s="101">
        <v>30</v>
      </c>
      <c r="H238" s="101">
        <v>30</v>
      </c>
      <c r="I238" s="101">
        <v>30</v>
      </c>
      <c r="J238" s="101">
        <v>30</v>
      </c>
      <c r="K238" s="110">
        <v>30</v>
      </c>
      <c r="L238" s="110">
        <v>30</v>
      </c>
      <c r="M238" s="101">
        <v>30</v>
      </c>
      <c r="N238" s="101">
        <v>30</v>
      </c>
      <c r="O238" s="101">
        <v>30</v>
      </c>
      <c r="P238" s="101">
        <v>30</v>
      </c>
      <c r="Q238" s="101">
        <v>30</v>
      </c>
      <c r="R238" s="110">
        <v>30</v>
      </c>
      <c r="S238" s="110">
        <v>30</v>
      </c>
      <c r="T238" s="101">
        <v>30</v>
      </c>
      <c r="U238" s="101">
        <v>30</v>
      </c>
      <c r="V238" s="101">
        <v>30</v>
      </c>
      <c r="W238" s="101">
        <v>30</v>
      </c>
      <c r="X238" s="101">
        <v>30</v>
      </c>
      <c r="Y238" s="110">
        <v>30</v>
      </c>
      <c r="Z238" s="110">
        <v>30</v>
      </c>
      <c r="AA238" s="101">
        <v>30</v>
      </c>
      <c r="AB238" s="101">
        <v>30</v>
      </c>
      <c r="AC238" s="101">
        <v>30</v>
      </c>
      <c r="AD238" s="101">
        <v>30</v>
      </c>
      <c r="AE238" s="101">
        <v>30</v>
      </c>
      <c r="AF238" s="124">
        <v>30</v>
      </c>
      <c r="AG238" s="115">
        <v>30</v>
      </c>
    </row>
    <row r="239" spans="1:33" ht="14.25">
      <c r="A239" s="6">
        <v>17</v>
      </c>
      <c r="B239" s="7">
        <v>18</v>
      </c>
      <c r="C239" s="101">
        <v>30</v>
      </c>
      <c r="D239" s="110">
        <v>30</v>
      </c>
      <c r="E239" s="110">
        <v>30</v>
      </c>
      <c r="F239" s="101">
        <v>30</v>
      </c>
      <c r="G239" s="101">
        <v>30</v>
      </c>
      <c r="H239" s="101">
        <v>30</v>
      </c>
      <c r="I239" s="101">
        <v>30</v>
      </c>
      <c r="J239" s="101">
        <v>30</v>
      </c>
      <c r="K239" s="110">
        <v>30</v>
      </c>
      <c r="L239" s="110">
        <v>30</v>
      </c>
      <c r="M239" s="101">
        <v>30</v>
      </c>
      <c r="N239" s="101">
        <v>30</v>
      </c>
      <c r="O239" s="101">
        <v>30</v>
      </c>
      <c r="P239" s="101">
        <v>30</v>
      </c>
      <c r="Q239" s="101">
        <v>30</v>
      </c>
      <c r="R239" s="110">
        <v>30</v>
      </c>
      <c r="S239" s="110">
        <v>30</v>
      </c>
      <c r="T239" s="101">
        <v>30</v>
      </c>
      <c r="U239" s="101">
        <v>30</v>
      </c>
      <c r="V239" s="101">
        <v>30</v>
      </c>
      <c r="W239" s="101">
        <v>30</v>
      </c>
      <c r="X239" s="101">
        <v>30</v>
      </c>
      <c r="Y239" s="110">
        <v>30</v>
      </c>
      <c r="Z239" s="110">
        <v>30</v>
      </c>
      <c r="AA239" s="101">
        <v>30</v>
      </c>
      <c r="AB239" s="101">
        <v>30</v>
      </c>
      <c r="AC239" s="101">
        <v>30</v>
      </c>
      <c r="AD239" s="101">
        <v>30</v>
      </c>
      <c r="AE239" s="101">
        <v>30</v>
      </c>
      <c r="AF239" s="124">
        <v>30</v>
      </c>
      <c r="AG239" s="115">
        <v>30</v>
      </c>
    </row>
    <row r="240" spans="1:33" ht="14.25">
      <c r="A240" s="6">
        <v>18</v>
      </c>
      <c r="B240" s="7">
        <v>19</v>
      </c>
      <c r="C240" s="101">
        <v>30</v>
      </c>
      <c r="D240" s="110">
        <v>30</v>
      </c>
      <c r="E240" s="110">
        <v>30</v>
      </c>
      <c r="F240" s="101">
        <v>30</v>
      </c>
      <c r="G240" s="101">
        <v>30</v>
      </c>
      <c r="H240" s="101">
        <v>30</v>
      </c>
      <c r="I240" s="101">
        <v>30</v>
      </c>
      <c r="J240" s="101">
        <v>30</v>
      </c>
      <c r="K240" s="110">
        <v>30</v>
      </c>
      <c r="L240" s="110">
        <v>30</v>
      </c>
      <c r="M240" s="101">
        <v>30</v>
      </c>
      <c r="N240" s="101">
        <v>30</v>
      </c>
      <c r="O240" s="101">
        <v>30</v>
      </c>
      <c r="P240" s="101">
        <v>30</v>
      </c>
      <c r="Q240" s="101">
        <v>30</v>
      </c>
      <c r="R240" s="110">
        <v>30</v>
      </c>
      <c r="S240" s="110">
        <v>30</v>
      </c>
      <c r="T240" s="101">
        <v>30</v>
      </c>
      <c r="U240" s="101">
        <v>30</v>
      </c>
      <c r="V240" s="101">
        <v>30</v>
      </c>
      <c r="W240" s="101">
        <v>30</v>
      </c>
      <c r="X240" s="101">
        <v>30</v>
      </c>
      <c r="Y240" s="110">
        <v>30</v>
      </c>
      <c r="Z240" s="110">
        <v>30</v>
      </c>
      <c r="AA240" s="101">
        <v>30</v>
      </c>
      <c r="AB240" s="101">
        <v>30</v>
      </c>
      <c r="AC240" s="101">
        <v>30</v>
      </c>
      <c r="AD240" s="101">
        <v>30</v>
      </c>
      <c r="AE240" s="101">
        <v>30</v>
      </c>
      <c r="AF240" s="124">
        <v>30</v>
      </c>
      <c r="AG240" s="115">
        <v>30</v>
      </c>
    </row>
    <row r="241" spans="1:33" ht="14.25">
      <c r="A241" s="6">
        <v>19</v>
      </c>
      <c r="B241" s="7">
        <v>20</v>
      </c>
      <c r="C241" s="101">
        <v>30</v>
      </c>
      <c r="D241" s="110">
        <v>30</v>
      </c>
      <c r="E241" s="110">
        <v>30</v>
      </c>
      <c r="F241" s="101">
        <v>30</v>
      </c>
      <c r="G241" s="101">
        <v>30</v>
      </c>
      <c r="H241" s="101">
        <v>30</v>
      </c>
      <c r="I241" s="101">
        <v>30</v>
      </c>
      <c r="J241" s="101">
        <v>30</v>
      </c>
      <c r="K241" s="110">
        <v>30</v>
      </c>
      <c r="L241" s="110">
        <v>30</v>
      </c>
      <c r="M241" s="101">
        <v>30</v>
      </c>
      <c r="N241" s="101">
        <v>30</v>
      </c>
      <c r="O241" s="101">
        <v>30</v>
      </c>
      <c r="P241" s="101">
        <v>30</v>
      </c>
      <c r="Q241" s="101">
        <v>30</v>
      </c>
      <c r="R241" s="110">
        <v>30</v>
      </c>
      <c r="S241" s="110">
        <v>30</v>
      </c>
      <c r="T241" s="101">
        <v>30</v>
      </c>
      <c r="U241" s="101">
        <v>30</v>
      </c>
      <c r="V241" s="101">
        <v>30</v>
      </c>
      <c r="W241" s="101">
        <v>30</v>
      </c>
      <c r="X241" s="101">
        <v>30</v>
      </c>
      <c r="Y241" s="110">
        <v>30</v>
      </c>
      <c r="Z241" s="110">
        <v>30</v>
      </c>
      <c r="AA241" s="101">
        <v>30</v>
      </c>
      <c r="AB241" s="101">
        <v>30</v>
      </c>
      <c r="AC241" s="101">
        <v>30</v>
      </c>
      <c r="AD241" s="101">
        <v>30</v>
      </c>
      <c r="AE241" s="101">
        <v>30</v>
      </c>
      <c r="AF241" s="124">
        <v>30</v>
      </c>
      <c r="AG241" s="115">
        <v>30</v>
      </c>
    </row>
    <row r="242" spans="1:33" ht="14.25">
      <c r="A242" s="6">
        <v>20</v>
      </c>
      <c r="B242" s="7">
        <v>21</v>
      </c>
      <c r="C242" s="101">
        <v>30</v>
      </c>
      <c r="D242" s="110">
        <v>30</v>
      </c>
      <c r="E242" s="110">
        <v>30</v>
      </c>
      <c r="F242" s="101">
        <v>30</v>
      </c>
      <c r="G242" s="101">
        <v>30</v>
      </c>
      <c r="H242" s="101">
        <v>30</v>
      </c>
      <c r="I242" s="101">
        <v>30</v>
      </c>
      <c r="J242" s="101">
        <v>30</v>
      </c>
      <c r="K242" s="110">
        <v>30</v>
      </c>
      <c r="L242" s="110">
        <v>30</v>
      </c>
      <c r="M242" s="101">
        <v>30</v>
      </c>
      <c r="N242" s="101">
        <v>30</v>
      </c>
      <c r="O242" s="101">
        <v>30</v>
      </c>
      <c r="P242" s="101">
        <v>30</v>
      </c>
      <c r="Q242" s="101">
        <v>30</v>
      </c>
      <c r="R242" s="110">
        <v>30</v>
      </c>
      <c r="S242" s="110">
        <v>30</v>
      </c>
      <c r="T242" s="101">
        <v>30</v>
      </c>
      <c r="U242" s="101">
        <v>30</v>
      </c>
      <c r="V242" s="101">
        <v>30</v>
      </c>
      <c r="W242" s="101">
        <v>30</v>
      </c>
      <c r="X242" s="101">
        <v>30</v>
      </c>
      <c r="Y242" s="110">
        <v>30</v>
      </c>
      <c r="Z242" s="110">
        <v>30</v>
      </c>
      <c r="AA242" s="101">
        <v>30</v>
      </c>
      <c r="AB242" s="101">
        <v>30</v>
      </c>
      <c r="AC242" s="101">
        <v>30</v>
      </c>
      <c r="AD242" s="101">
        <v>30</v>
      </c>
      <c r="AE242" s="101">
        <v>30</v>
      </c>
      <c r="AF242" s="124">
        <v>30</v>
      </c>
      <c r="AG242" s="115">
        <v>30</v>
      </c>
    </row>
    <row r="243" spans="1:33" ht="14.25">
      <c r="A243" s="6">
        <v>21</v>
      </c>
      <c r="B243" s="7">
        <v>22</v>
      </c>
      <c r="C243" s="101">
        <v>30</v>
      </c>
      <c r="D243" s="110">
        <v>30</v>
      </c>
      <c r="E243" s="110">
        <v>30</v>
      </c>
      <c r="F243" s="101">
        <v>30</v>
      </c>
      <c r="G243" s="101">
        <v>30</v>
      </c>
      <c r="H243" s="101">
        <v>30</v>
      </c>
      <c r="I243" s="101">
        <v>30</v>
      </c>
      <c r="J243" s="101">
        <v>30</v>
      </c>
      <c r="K243" s="110">
        <v>30</v>
      </c>
      <c r="L243" s="110">
        <v>30</v>
      </c>
      <c r="M243" s="101">
        <v>30</v>
      </c>
      <c r="N243" s="101">
        <v>30</v>
      </c>
      <c r="O243" s="101">
        <v>30</v>
      </c>
      <c r="P243" s="101">
        <v>30</v>
      </c>
      <c r="Q243" s="101">
        <v>30</v>
      </c>
      <c r="R243" s="110">
        <v>30</v>
      </c>
      <c r="S243" s="110">
        <v>30</v>
      </c>
      <c r="T243" s="101">
        <v>30</v>
      </c>
      <c r="U243" s="101">
        <v>30</v>
      </c>
      <c r="V243" s="101">
        <v>30</v>
      </c>
      <c r="W243" s="101">
        <v>30</v>
      </c>
      <c r="X243" s="101">
        <v>30</v>
      </c>
      <c r="Y243" s="110">
        <v>30</v>
      </c>
      <c r="Z243" s="110">
        <v>30</v>
      </c>
      <c r="AA243" s="101">
        <v>30</v>
      </c>
      <c r="AB243" s="101">
        <v>30</v>
      </c>
      <c r="AC243" s="101">
        <v>30</v>
      </c>
      <c r="AD243" s="101">
        <v>30</v>
      </c>
      <c r="AE243" s="101">
        <v>30</v>
      </c>
      <c r="AF243" s="124">
        <v>30</v>
      </c>
      <c r="AG243" s="115">
        <v>30</v>
      </c>
    </row>
    <row r="244" spans="1:33" ht="14.25">
      <c r="A244" s="6">
        <v>22</v>
      </c>
      <c r="B244" s="7">
        <v>23</v>
      </c>
      <c r="C244" s="101">
        <v>30</v>
      </c>
      <c r="D244" s="110">
        <v>30</v>
      </c>
      <c r="E244" s="110">
        <v>30</v>
      </c>
      <c r="F244" s="101">
        <v>30</v>
      </c>
      <c r="G244" s="101">
        <v>30</v>
      </c>
      <c r="H244" s="101">
        <v>30</v>
      </c>
      <c r="I244" s="101">
        <v>30</v>
      </c>
      <c r="J244" s="101">
        <v>30</v>
      </c>
      <c r="K244" s="110">
        <v>30</v>
      </c>
      <c r="L244" s="110">
        <v>30</v>
      </c>
      <c r="M244" s="101">
        <v>30</v>
      </c>
      <c r="N244" s="101">
        <v>30</v>
      </c>
      <c r="O244" s="101">
        <v>30</v>
      </c>
      <c r="P244" s="101">
        <v>30</v>
      </c>
      <c r="Q244" s="101">
        <v>30</v>
      </c>
      <c r="R244" s="110">
        <v>30</v>
      </c>
      <c r="S244" s="110">
        <v>30</v>
      </c>
      <c r="T244" s="101">
        <v>30</v>
      </c>
      <c r="U244" s="101">
        <v>30</v>
      </c>
      <c r="V244" s="101">
        <v>30</v>
      </c>
      <c r="W244" s="101">
        <v>30</v>
      </c>
      <c r="X244" s="101">
        <v>30</v>
      </c>
      <c r="Y244" s="110">
        <v>30</v>
      </c>
      <c r="Z244" s="110">
        <v>30</v>
      </c>
      <c r="AA244" s="101">
        <v>30</v>
      </c>
      <c r="AB244" s="101">
        <v>30</v>
      </c>
      <c r="AC244" s="101">
        <v>30</v>
      </c>
      <c r="AD244" s="101">
        <v>30</v>
      </c>
      <c r="AE244" s="101">
        <v>30</v>
      </c>
      <c r="AF244" s="124">
        <v>30</v>
      </c>
      <c r="AG244" s="115">
        <v>30</v>
      </c>
    </row>
    <row r="245" spans="1:33" ht="15" thickBot="1">
      <c r="A245" s="8">
        <v>23</v>
      </c>
      <c r="B245" s="9">
        <v>24</v>
      </c>
      <c r="C245" s="101">
        <v>30</v>
      </c>
      <c r="D245" s="110">
        <v>30</v>
      </c>
      <c r="E245" s="110">
        <v>30</v>
      </c>
      <c r="F245" s="101">
        <v>30</v>
      </c>
      <c r="G245" s="101">
        <v>30</v>
      </c>
      <c r="H245" s="101">
        <v>30</v>
      </c>
      <c r="I245" s="101">
        <v>30</v>
      </c>
      <c r="J245" s="101">
        <v>30</v>
      </c>
      <c r="K245" s="110">
        <v>30</v>
      </c>
      <c r="L245" s="110">
        <v>30</v>
      </c>
      <c r="M245" s="101">
        <v>30</v>
      </c>
      <c r="N245" s="101">
        <v>30</v>
      </c>
      <c r="O245" s="101">
        <v>30</v>
      </c>
      <c r="P245" s="101">
        <v>30</v>
      </c>
      <c r="Q245" s="101">
        <v>30</v>
      </c>
      <c r="R245" s="110">
        <v>30</v>
      </c>
      <c r="S245" s="110">
        <v>30</v>
      </c>
      <c r="T245" s="101">
        <v>30</v>
      </c>
      <c r="U245" s="101">
        <v>30</v>
      </c>
      <c r="V245" s="101">
        <v>30</v>
      </c>
      <c r="W245" s="101">
        <v>30</v>
      </c>
      <c r="X245" s="101">
        <v>30</v>
      </c>
      <c r="Y245" s="110">
        <v>30</v>
      </c>
      <c r="Z245" s="110">
        <v>30</v>
      </c>
      <c r="AA245" s="101">
        <v>30</v>
      </c>
      <c r="AB245" s="101">
        <v>30</v>
      </c>
      <c r="AC245" s="101">
        <v>30</v>
      </c>
      <c r="AD245" s="101">
        <v>30</v>
      </c>
      <c r="AE245" s="101">
        <v>30</v>
      </c>
      <c r="AF245" s="124">
        <v>30</v>
      </c>
      <c r="AG245" s="116">
        <v>30</v>
      </c>
    </row>
    <row r="246" spans="1:33" ht="15" thickBot="1">
      <c r="A246" s="178" t="s">
        <v>10</v>
      </c>
      <c r="B246" s="179"/>
      <c r="C246" s="105">
        <v>720</v>
      </c>
      <c r="D246" s="111">
        <v>720</v>
      </c>
      <c r="E246" s="111">
        <v>720</v>
      </c>
      <c r="F246" s="105">
        <v>720</v>
      </c>
      <c r="G246" s="105">
        <v>720</v>
      </c>
      <c r="H246" s="105">
        <v>720</v>
      </c>
      <c r="I246" s="105">
        <v>720</v>
      </c>
      <c r="J246" s="105">
        <v>720</v>
      </c>
      <c r="K246" s="111">
        <v>720</v>
      </c>
      <c r="L246" s="111">
        <v>720</v>
      </c>
      <c r="M246" s="105">
        <v>720</v>
      </c>
      <c r="N246" s="105">
        <v>720</v>
      </c>
      <c r="O246" s="105">
        <v>720</v>
      </c>
      <c r="P246" s="105">
        <v>720</v>
      </c>
      <c r="Q246" s="105">
        <v>720</v>
      </c>
      <c r="R246" s="111">
        <v>720</v>
      </c>
      <c r="S246" s="111">
        <v>720</v>
      </c>
      <c r="T246" s="105">
        <v>720</v>
      </c>
      <c r="U246" s="105">
        <v>720</v>
      </c>
      <c r="V246" s="105">
        <v>720</v>
      </c>
      <c r="W246" s="105">
        <v>720</v>
      </c>
      <c r="X246" s="105">
        <v>720</v>
      </c>
      <c r="Y246" s="111">
        <v>720</v>
      </c>
      <c r="Z246" s="111">
        <v>720</v>
      </c>
      <c r="AA246" s="105">
        <v>720</v>
      </c>
      <c r="AB246" s="105">
        <v>720</v>
      </c>
      <c r="AC246" s="105">
        <v>720</v>
      </c>
      <c r="AD246" s="105">
        <v>720</v>
      </c>
      <c r="AE246" s="105">
        <v>720</v>
      </c>
      <c r="AF246" s="111">
        <v>720</v>
      </c>
      <c r="AG246" s="117">
        <v>720</v>
      </c>
    </row>
    <row r="247" spans="1:41" ht="16.5" thickBot="1">
      <c r="A247" s="180" t="s">
        <v>44</v>
      </c>
      <c r="B247" s="181"/>
      <c r="C247" s="181"/>
      <c r="D247" s="181"/>
      <c r="E247" s="181"/>
      <c r="F247" s="181"/>
      <c r="G247" s="181"/>
      <c r="H247" s="181"/>
      <c r="I247" s="182"/>
      <c r="J247" s="183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5"/>
      <c r="AE247" s="186">
        <f>SUM(C246:AG246)</f>
        <v>22320</v>
      </c>
      <c r="AF247" s="187"/>
      <c r="AG247" s="188"/>
      <c r="AO247" s="86">
        <f>AE247</f>
        <v>22320</v>
      </c>
    </row>
    <row r="248" spans="1:33" ht="16.5" thickBot="1">
      <c r="A248" s="189" t="s">
        <v>43</v>
      </c>
      <c r="B248" s="190"/>
      <c r="C248" s="190"/>
      <c r="D248" s="190"/>
      <c r="E248" s="190"/>
      <c r="F248" s="190"/>
      <c r="G248" s="190"/>
      <c r="H248" s="190"/>
      <c r="I248" s="191"/>
      <c r="J248" s="192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4"/>
      <c r="AE248" s="195">
        <f>AD195</f>
        <v>63.53</v>
      </c>
      <c r="AF248" s="196"/>
      <c r="AG248" s="197"/>
    </row>
    <row r="249" spans="1:33" ht="16.5" thickBot="1">
      <c r="A249" s="198" t="s">
        <v>42</v>
      </c>
      <c r="B249" s="199"/>
      <c r="C249" s="199"/>
      <c r="D249" s="199"/>
      <c r="E249" s="199"/>
      <c r="F249" s="199"/>
      <c r="G249" s="199"/>
      <c r="H249" s="199"/>
      <c r="I249" s="200"/>
      <c r="J249" s="201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3"/>
      <c r="AE249" s="231">
        <f>ROUND(AE247*AE248,2)</f>
        <v>1417989.6</v>
      </c>
      <c r="AF249" s="232"/>
      <c r="AG249" s="233"/>
    </row>
    <row r="250" spans="1:33" ht="16.5" thickBot="1">
      <c r="A250" s="207" t="s">
        <v>36</v>
      </c>
      <c r="B250" s="190"/>
      <c r="C250" s="190"/>
      <c r="D250" s="190"/>
      <c r="E250" s="190"/>
      <c r="F250" s="190"/>
      <c r="G250" s="190"/>
      <c r="H250" s="190"/>
      <c r="I250" s="191"/>
      <c r="J250" s="192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4"/>
      <c r="AE250" s="204">
        <f>ROUND(0.24*AE249,2)</f>
        <v>340317.5</v>
      </c>
      <c r="AF250" s="205"/>
      <c r="AG250" s="206"/>
    </row>
    <row r="251" spans="1:33" ht="16.5" thickBot="1">
      <c r="A251" s="208" t="s">
        <v>37</v>
      </c>
      <c r="B251" s="209"/>
      <c r="C251" s="209"/>
      <c r="D251" s="209"/>
      <c r="E251" s="209"/>
      <c r="F251" s="209"/>
      <c r="G251" s="209"/>
      <c r="H251" s="209"/>
      <c r="I251" s="210"/>
      <c r="J251" s="211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10"/>
      <c r="AE251" s="212">
        <f>AE250+AE249</f>
        <v>1758307.1</v>
      </c>
      <c r="AF251" s="213"/>
      <c r="AG251" s="214"/>
    </row>
    <row r="252" spans="3:33" ht="13.5" thickTop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21"/>
    </row>
    <row r="253" spans="3:33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21"/>
    </row>
    <row r="254" spans="3:33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3:33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1"/>
    </row>
    <row r="263" spans="3:33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21"/>
    </row>
    <row r="264" spans="1:33" ht="18">
      <c r="A264" s="162" t="str">
        <f>A211</f>
        <v> Anexa  4. 1. </v>
      </c>
      <c r="B264" s="215"/>
      <c r="C264" s="134">
        <v>6</v>
      </c>
      <c r="D264" s="11" t="str">
        <f>D211</f>
        <v>  Cantitati orare si contravaloarea  lunara  a  benzii de reglaj secundar  contractate in mod reglementat conform  Deciziei  ANRE  nr. 253 din 27.01.2012</v>
      </c>
      <c r="E264" s="11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7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2"/>
      <c r="AG264" s="19"/>
    </row>
    <row r="265" spans="1:33" ht="18">
      <c r="A265" s="11"/>
      <c r="B265" s="11"/>
      <c r="C265" s="11"/>
      <c r="D265" s="11"/>
      <c r="E265" s="11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8"/>
      <c r="AG265" s="20"/>
    </row>
    <row r="266" spans="3:33" ht="13.5" thickBo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21"/>
    </row>
    <row r="267" spans="1:33" ht="15.75">
      <c r="A267" s="163" t="s">
        <v>11</v>
      </c>
      <c r="B267" s="163"/>
      <c r="C267" s="163"/>
      <c r="D267" s="163"/>
      <c r="E267" s="163"/>
      <c r="F267" s="164" t="s">
        <v>27</v>
      </c>
      <c r="G267" s="164"/>
      <c r="H267" s="16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22"/>
    </row>
    <row r="268" spans="1:33" ht="16.5" thickBot="1">
      <c r="A268" s="165" t="s">
        <v>12</v>
      </c>
      <c r="B268" s="165"/>
      <c r="C268" s="165"/>
      <c r="D268" s="165"/>
      <c r="E268" s="165"/>
      <c r="F268" s="166">
        <v>2012</v>
      </c>
      <c r="G268" s="167"/>
      <c r="H268" s="168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22"/>
    </row>
    <row r="269" spans="3:33" ht="12.7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21"/>
    </row>
    <row r="270" spans="3:33" ht="13.5" thickBo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21"/>
    </row>
    <row r="271" spans="1:33" ht="17.25" thickBot="1" thickTop="1">
      <c r="A271" s="169" t="str">
        <f>A218</f>
        <v>Rezerva Tertiara Rapida</v>
      </c>
      <c r="B271" s="170"/>
      <c r="C271" s="171"/>
      <c r="D271" s="171"/>
      <c r="E271" s="171"/>
      <c r="F271" s="169" t="str">
        <f>F218</f>
        <v>SC COMPLEXUL  ENERGETIC  CRAIOVA  SA</v>
      </c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2"/>
      <c r="AG271" s="49"/>
    </row>
    <row r="272" spans="1:33" ht="15.75" thickBot="1">
      <c r="A272" s="173" t="s">
        <v>0</v>
      </c>
      <c r="B272" s="174"/>
      <c r="C272" s="175" t="s">
        <v>13</v>
      </c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7"/>
      <c r="AG272" s="50"/>
    </row>
    <row r="273" spans="1:33" ht="13.5" thickTop="1">
      <c r="A273" s="45" t="s">
        <v>1</v>
      </c>
      <c r="B273" s="46" t="s">
        <v>2</v>
      </c>
      <c r="C273" s="90">
        <v>1</v>
      </c>
      <c r="D273" s="91">
        <v>2</v>
      </c>
      <c r="E273" s="91">
        <v>3</v>
      </c>
      <c r="F273" s="91">
        <v>4</v>
      </c>
      <c r="G273" s="91">
        <v>5</v>
      </c>
      <c r="H273" s="107">
        <v>6</v>
      </c>
      <c r="I273" s="107">
        <v>7</v>
      </c>
      <c r="J273" s="91">
        <v>8</v>
      </c>
      <c r="K273" s="91">
        <v>9</v>
      </c>
      <c r="L273" s="91">
        <v>10</v>
      </c>
      <c r="M273" s="91">
        <v>11</v>
      </c>
      <c r="N273" s="91">
        <v>12</v>
      </c>
      <c r="O273" s="107">
        <v>13</v>
      </c>
      <c r="P273" s="107">
        <v>14</v>
      </c>
      <c r="Q273" s="91">
        <v>15</v>
      </c>
      <c r="R273" s="91">
        <v>16</v>
      </c>
      <c r="S273" s="91">
        <v>17</v>
      </c>
      <c r="T273" s="91">
        <v>18</v>
      </c>
      <c r="U273" s="91">
        <v>19</v>
      </c>
      <c r="V273" s="107">
        <v>20</v>
      </c>
      <c r="W273" s="107">
        <v>21</v>
      </c>
      <c r="X273" s="91">
        <v>22</v>
      </c>
      <c r="Y273" s="91">
        <v>23</v>
      </c>
      <c r="Z273" s="91">
        <v>24</v>
      </c>
      <c r="AA273" s="91">
        <v>25</v>
      </c>
      <c r="AB273" s="91">
        <v>26</v>
      </c>
      <c r="AC273" s="107">
        <v>27</v>
      </c>
      <c r="AD273" s="107">
        <v>28</v>
      </c>
      <c r="AE273" s="92">
        <v>29</v>
      </c>
      <c r="AF273" s="93">
        <v>30</v>
      </c>
      <c r="AG273" s="51"/>
    </row>
    <row r="274" spans="1:33" ht="13.5" thickBot="1">
      <c r="A274" s="1"/>
      <c r="B274" s="2"/>
      <c r="C274" s="94" t="s">
        <v>3</v>
      </c>
      <c r="D274" s="95" t="s">
        <v>4</v>
      </c>
      <c r="E274" s="95" t="s">
        <v>5</v>
      </c>
      <c r="F274" s="95" t="s">
        <v>6</v>
      </c>
      <c r="G274" s="95" t="s">
        <v>7</v>
      </c>
      <c r="H274" s="108" t="s">
        <v>9</v>
      </c>
      <c r="I274" s="121" t="s">
        <v>8</v>
      </c>
      <c r="J274" s="95" t="s">
        <v>3</v>
      </c>
      <c r="K274" s="95" t="s">
        <v>4</v>
      </c>
      <c r="L274" s="95" t="s">
        <v>5</v>
      </c>
      <c r="M274" s="95" t="s">
        <v>6</v>
      </c>
      <c r="N274" s="95" t="s">
        <v>7</v>
      </c>
      <c r="O274" s="108" t="s">
        <v>9</v>
      </c>
      <c r="P274" s="108" t="s">
        <v>8</v>
      </c>
      <c r="Q274" s="95" t="s">
        <v>3</v>
      </c>
      <c r="R274" s="95" t="s">
        <v>4</v>
      </c>
      <c r="S274" s="95" t="s">
        <v>5</v>
      </c>
      <c r="T274" s="95" t="s">
        <v>6</v>
      </c>
      <c r="U274" s="95" t="s">
        <v>7</v>
      </c>
      <c r="V274" s="108" t="s">
        <v>9</v>
      </c>
      <c r="W274" s="108" t="s">
        <v>8</v>
      </c>
      <c r="X274" s="95" t="s">
        <v>3</v>
      </c>
      <c r="Y274" s="95" t="s">
        <v>4</v>
      </c>
      <c r="Z274" s="95" t="s">
        <v>5</v>
      </c>
      <c r="AA274" s="95" t="s">
        <v>6</v>
      </c>
      <c r="AB274" s="95" t="s">
        <v>7</v>
      </c>
      <c r="AC274" s="108" t="s">
        <v>9</v>
      </c>
      <c r="AD274" s="108" t="s">
        <v>8</v>
      </c>
      <c r="AE274" s="95" t="s">
        <v>3</v>
      </c>
      <c r="AF274" s="97" t="s">
        <v>4</v>
      </c>
      <c r="AG274" s="51"/>
    </row>
    <row r="275" spans="1:33" ht="14.25">
      <c r="A275" s="4">
        <v>0</v>
      </c>
      <c r="B275" s="5">
        <v>1</v>
      </c>
      <c r="C275" s="98">
        <v>30</v>
      </c>
      <c r="D275" s="98">
        <v>30</v>
      </c>
      <c r="E275" s="98">
        <v>30</v>
      </c>
      <c r="F275" s="98">
        <v>30</v>
      </c>
      <c r="G275" s="98">
        <v>30</v>
      </c>
      <c r="H275" s="109">
        <v>30</v>
      </c>
      <c r="I275" s="109">
        <v>30</v>
      </c>
      <c r="J275" s="98">
        <v>30</v>
      </c>
      <c r="K275" s="98">
        <v>30</v>
      </c>
      <c r="L275" s="98">
        <v>30</v>
      </c>
      <c r="M275" s="98">
        <v>30</v>
      </c>
      <c r="N275" s="98">
        <v>30</v>
      </c>
      <c r="O275" s="109">
        <v>30</v>
      </c>
      <c r="P275" s="109">
        <v>30</v>
      </c>
      <c r="Q275" s="98">
        <v>30</v>
      </c>
      <c r="R275" s="98">
        <v>30</v>
      </c>
      <c r="S275" s="98">
        <v>30</v>
      </c>
      <c r="T275" s="98">
        <v>30</v>
      </c>
      <c r="U275" s="98">
        <v>30</v>
      </c>
      <c r="V275" s="109">
        <v>30</v>
      </c>
      <c r="W275" s="109">
        <v>30</v>
      </c>
      <c r="X275" s="98">
        <v>30</v>
      </c>
      <c r="Y275" s="98">
        <v>30</v>
      </c>
      <c r="Z275" s="98">
        <v>30</v>
      </c>
      <c r="AA275" s="98">
        <v>30</v>
      </c>
      <c r="AB275" s="98">
        <v>30</v>
      </c>
      <c r="AC275" s="109">
        <v>30</v>
      </c>
      <c r="AD275" s="109">
        <v>30</v>
      </c>
      <c r="AE275" s="99">
        <v>30</v>
      </c>
      <c r="AF275" s="100">
        <v>30</v>
      </c>
      <c r="AG275" s="51"/>
    </row>
    <row r="276" spans="1:33" ht="14.25">
      <c r="A276" s="6">
        <v>1</v>
      </c>
      <c r="B276" s="7">
        <v>2</v>
      </c>
      <c r="C276" s="101">
        <v>30</v>
      </c>
      <c r="D276" s="101">
        <v>30</v>
      </c>
      <c r="E276" s="101">
        <v>30</v>
      </c>
      <c r="F276" s="101">
        <v>30</v>
      </c>
      <c r="G276" s="101">
        <v>30</v>
      </c>
      <c r="H276" s="110">
        <v>30</v>
      </c>
      <c r="I276" s="110">
        <v>30</v>
      </c>
      <c r="J276" s="101">
        <v>30</v>
      </c>
      <c r="K276" s="101">
        <v>30</v>
      </c>
      <c r="L276" s="101">
        <v>30</v>
      </c>
      <c r="M276" s="101">
        <v>30</v>
      </c>
      <c r="N276" s="101">
        <v>30</v>
      </c>
      <c r="O276" s="110">
        <v>30</v>
      </c>
      <c r="P276" s="110">
        <v>30</v>
      </c>
      <c r="Q276" s="101">
        <v>30</v>
      </c>
      <c r="R276" s="101">
        <v>30</v>
      </c>
      <c r="S276" s="101">
        <v>30</v>
      </c>
      <c r="T276" s="101">
        <v>30</v>
      </c>
      <c r="U276" s="101">
        <v>30</v>
      </c>
      <c r="V276" s="110">
        <v>30</v>
      </c>
      <c r="W276" s="110">
        <v>30</v>
      </c>
      <c r="X276" s="101">
        <v>30</v>
      </c>
      <c r="Y276" s="101">
        <v>30</v>
      </c>
      <c r="Z276" s="101">
        <v>30</v>
      </c>
      <c r="AA276" s="101">
        <v>30</v>
      </c>
      <c r="AB276" s="101">
        <v>30</v>
      </c>
      <c r="AC276" s="110">
        <v>30</v>
      </c>
      <c r="AD276" s="110">
        <v>30</v>
      </c>
      <c r="AE276" s="102">
        <v>30</v>
      </c>
      <c r="AF276" s="103">
        <v>30</v>
      </c>
      <c r="AG276" s="51"/>
    </row>
    <row r="277" spans="1:33" ht="14.25">
      <c r="A277" s="6">
        <v>2</v>
      </c>
      <c r="B277" s="7">
        <v>3</v>
      </c>
      <c r="C277" s="101">
        <v>30</v>
      </c>
      <c r="D277" s="101">
        <v>30</v>
      </c>
      <c r="E277" s="101">
        <v>30</v>
      </c>
      <c r="F277" s="101">
        <v>30</v>
      </c>
      <c r="G277" s="101">
        <v>30</v>
      </c>
      <c r="H277" s="110">
        <v>30</v>
      </c>
      <c r="I277" s="110">
        <v>30</v>
      </c>
      <c r="J277" s="101">
        <v>30</v>
      </c>
      <c r="K277" s="101">
        <v>30</v>
      </c>
      <c r="L277" s="101">
        <v>30</v>
      </c>
      <c r="M277" s="101">
        <v>30</v>
      </c>
      <c r="N277" s="101">
        <v>30</v>
      </c>
      <c r="O277" s="110">
        <v>30</v>
      </c>
      <c r="P277" s="110">
        <v>30</v>
      </c>
      <c r="Q277" s="101">
        <v>30</v>
      </c>
      <c r="R277" s="101">
        <v>30</v>
      </c>
      <c r="S277" s="101">
        <v>30</v>
      </c>
      <c r="T277" s="101">
        <v>30</v>
      </c>
      <c r="U277" s="101">
        <v>30</v>
      </c>
      <c r="V277" s="110">
        <v>30</v>
      </c>
      <c r="W277" s="110">
        <v>30</v>
      </c>
      <c r="X277" s="101">
        <v>30</v>
      </c>
      <c r="Y277" s="101">
        <v>30</v>
      </c>
      <c r="Z277" s="101">
        <v>30</v>
      </c>
      <c r="AA277" s="101">
        <v>30</v>
      </c>
      <c r="AB277" s="101">
        <v>30</v>
      </c>
      <c r="AC277" s="110">
        <v>30</v>
      </c>
      <c r="AD277" s="110">
        <v>30</v>
      </c>
      <c r="AE277" s="102">
        <v>30</v>
      </c>
      <c r="AF277" s="103">
        <v>30</v>
      </c>
      <c r="AG277" s="51"/>
    </row>
    <row r="278" spans="1:33" ht="14.25">
      <c r="A278" s="6">
        <v>3</v>
      </c>
      <c r="B278" s="7">
        <v>4</v>
      </c>
      <c r="C278" s="101">
        <v>30</v>
      </c>
      <c r="D278" s="101">
        <v>30</v>
      </c>
      <c r="E278" s="101">
        <v>30</v>
      </c>
      <c r="F278" s="101">
        <v>30</v>
      </c>
      <c r="G278" s="101">
        <v>30</v>
      </c>
      <c r="H278" s="110">
        <v>30</v>
      </c>
      <c r="I278" s="110">
        <v>30</v>
      </c>
      <c r="J278" s="101">
        <v>30</v>
      </c>
      <c r="K278" s="101">
        <v>30</v>
      </c>
      <c r="L278" s="101">
        <v>30</v>
      </c>
      <c r="M278" s="101">
        <v>30</v>
      </c>
      <c r="N278" s="101">
        <v>30</v>
      </c>
      <c r="O278" s="110">
        <v>30</v>
      </c>
      <c r="P278" s="110">
        <v>30</v>
      </c>
      <c r="Q278" s="101">
        <v>30</v>
      </c>
      <c r="R278" s="101">
        <v>30</v>
      </c>
      <c r="S278" s="101">
        <v>30</v>
      </c>
      <c r="T278" s="101">
        <v>30</v>
      </c>
      <c r="U278" s="101">
        <v>30</v>
      </c>
      <c r="V278" s="110">
        <v>30</v>
      </c>
      <c r="W278" s="110">
        <v>30</v>
      </c>
      <c r="X278" s="101">
        <v>30</v>
      </c>
      <c r="Y278" s="101">
        <v>30</v>
      </c>
      <c r="Z278" s="101">
        <v>30</v>
      </c>
      <c r="AA278" s="101">
        <v>30</v>
      </c>
      <c r="AB278" s="101">
        <v>30</v>
      </c>
      <c r="AC278" s="110">
        <v>30</v>
      </c>
      <c r="AD278" s="110">
        <v>30</v>
      </c>
      <c r="AE278" s="102">
        <v>30</v>
      </c>
      <c r="AF278" s="103">
        <v>30</v>
      </c>
      <c r="AG278" s="51"/>
    </row>
    <row r="279" spans="1:33" ht="14.25">
      <c r="A279" s="6">
        <v>4</v>
      </c>
      <c r="B279" s="7">
        <v>5</v>
      </c>
      <c r="C279" s="101">
        <v>30</v>
      </c>
      <c r="D279" s="101">
        <v>30</v>
      </c>
      <c r="E279" s="101">
        <v>30</v>
      </c>
      <c r="F279" s="101">
        <v>30</v>
      </c>
      <c r="G279" s="101">
        <v>30</v>
      </c>
      <c r="H279" s="110">
        <v>30</v>
      </c>
      <c r="I279" s="110">
        <v>30</v>
      </c>
      <c r="J279" s="101">
        <v>30</v>
      </c>
      <c r="K279" s="101">
        <v>30</v>
      </c>
      <c r="L279" s="101">
        <v>30</v>
      </c>
      <c r="M279" s="101">
        <v>30</v>
      </c>
      <c r="N279" s="101">
        <v>30</v>
      </c>
      <c r="O279" s="110">
        <v>30</v>
      </c>
      <c r="P279" s="110">
        <v>30</v>
      </c>
      <c r="Q279" s="101">
        <v>30</v>
      </c>
      <c r="R279" s="101">
        <v>30</v>
      </c>
      <c r="S279" s="101">
        <v>30</v>
      </c>
      <c r="T279" s="101">
        <v>30</v>
      </c>
      <c r="U279" s="101">
        <v>30</v>
      </c>
      <c r="V279" s="110">
        <v>30</v>
      </c>
      <c r="W279" s="110">
        <v>30</v>
      </c>
      <c r="X279" s="101">
        <v>30</v>
      </c>
      <c r="Y279" s="101">
        <v>30</v>
      </c>
      <c r="Z279" s="101">
        <v>30</v>
      </c>
      <c r="AA279" s="101">
        <v>30</v>
      </c>
      <c r="AB279" s="101">
        <v>30</v>
      </c>
      <c r="AC279" s="110">
        <v>30</v>
      </c>
      <c r="AD279" s="110">
        <v>30</v>
      </c>
      <c r="AE279" s="102">
        <v>30</v>
      </c>
      <c r="AF279" s="103">
        <v>30</v>
      </c>
      <c r="AG279" s="51"/>
    </row>
    <row r="280" spans="1:33" ht="14.25">
      <c r="A280" s="6">
        <v>5</v>
      </c>
      <c r="B280" s="7">
        <v>6</v>
      </c>
      <c r="C280" s="101">
        <v>30</v>
      </c>
      <c r="D280" s="101">
        <v>30</v>
      </c>
      <c r="E280" s="101">
        <v>30</v>
      </c>
      <c r="F280" s="101">
        <v>30</v>
      </c>
      <c r="G280" s="101">
        <v>30</v>
      </c>
      <c r="H280" s="110">
        <v>30</v>
      </c>
      <c r="I280" s="110">
        <v>30</v>
      </c>
      <c r="J280" s="101">
        <v>30</v>
      </c>
      <c r="K280" s="101">
        <v>30</v>
      </c>
      <c r="L280" s="101">
        <v>30</v>
      </c>
      <c r="M280" s="101">
        <v>30</v>
      </c>
      <c r="N280" s="101">
        <v>30</v>
      </c>
      <c r="O280" s="110">
        <v>30</v>
      </c>
      <c r="P280" s="110">
        <v>30</v>
      </c>
      <c r="Q280" s="101">
        <v>30</v>
      </c>
      <c r="R280" s="101">
        <v>30</v>
      </c>
      <c r="S280" s="101">
        <v>30</v>
      </c>
      <c r="T280" s="101">
        <v>30</v>
      </c>
      <c r="U280" s="101">
        <v>30</v>
      </c>
      <c r="V280" s="110">
        <v>30</v>
      </c>
      <c r="W280" s="110">
        <v>30</v>
      </c>
      <c r="X280" s="101">
        <v>30</v>
      </c>
      <c r="Y280" s="101">
        <v>30</v>
      </c>
      <c r="Z280" s="101">
        <v>30</v>
      </c>
      <c r="AA280" s="101">
        <v>30</v>
      </c>
      <c r="AB280" s="101">
        <v>30</v>
      </c>
      <c r="AC280" s="110">
        <v>30</v>
      </c>
      <c r="AD280" s="110">
        <v>30</v>
      </c>
      <c r="AE280" s="102">
        <v>30</v>
      </c>
      <c r="AF280" s="103">
        <v>30</v>
      </c>
      <c r="AG280" s="51"/>
    </row>
    <row r="281" spans="1:33" ht="14.25">
      <c r="A281" s="6">
        <v>6</v>
      </c>
      <c r="B281" s="7">
        <v>7</v>
      </c>
      <c r="C281" s="101">
        <v>30</v>
      </c>
      <c r="D281" s="101">
        <v>30</v>
      </c>
      <c r="E281" s="101">
        <v>30</v>
      </c>
      <c r="F281" s="101">
        <v>30</v>
      </c>
      <c r="G281" s="101">
        <v>30</v>
      </c>
      <c r="H281" s="110">
        <v>30</v>
      </c>
      <c r="I281" s="110">
        <v>30</v>
      </c>
      <c r="J281" s="101">
        <v>30</v>
      </c>
      <c r="K281" s="101">
        <v>30</v>
      </c>
      <c r="L281" s="101">
        <v>30</v>
      </c>
      <c r="M281" s="101">
        <v>30</v>
      </c>
      <c r="N281" s="101">
        <v>30</v>
      </c>
      <c r="O281" s="110">
        <v>30</v>
      </c>
      <c r="P281" s="110">
        <v>30</v>
      </c>
      <c r="Q281" s="101">
        <v>30</v>
      </c>
      <c r="R281" s="101">
        <v>30</v>
      </c>
      <c r="S281" s="101">
        <v>30</v>
      </c>
      <c r="T281" s="101">
        <v>30</v>
      </c>
      <c r="U281" s="101">
        <v>30</v>
      </c>
      <c r="V281" s="110">
        <v>30</v>
      </c>
      <c r="W281" s="110">
        <v>30</v>
      </c>
      <c r="X281" s="101">
        <v>30</v>
      </c>
      <c r="Y281" s="101">
        <v>30</v>
      </c>
      <c r="Z281" s="101">
        <v>30</v>
      </c>
      <c r="AA281" s="101">
        <v>30</v>
      </c>
      <c r="AB281" s="101">
        <v>30</v>
      </c>
      <c r="AC281" s="110">
        <v>30</v>
      </c>
      <c r="AD281" s="110">
        <v>30</v>
      </c>
      <c r="AE281" s="102">
        <v>30</v>
      </c>
      <c r="AF281" s="103">
        <v>30</v>
      </c>
      <c r="AG281" s="51"/>
    </row>
    <row r="282" spans="1:33" ht="14.25">
      <c r="A282" s="6">
        <v>7</v>
      </c>
      <c r="B282" s="7">
        <v>8</v>
      </c>
      <c r="C282" s="101">
        <v>30</v>
      </c>
      <c r="D282" s="101">
        <v>30</v>
      </c>
      <c r="E282" s="101">
        <v>30</v>
      </c>
      <c r="F282" s="101">
        <v>30</v>
      </c>
      <c r="G282" s="101">
        <v>30</v>
      </c>
      <c r="H282" s="110">
        <v>30</v>
      </c>
      <c r="I282" s="110">
        <v>30</v>
      </c>
      <c r="J282" s="101">
        <v>30</v>
      </c>
      <c r="K282" s="101">
        <v>30</v>
      </c>
      <c r="L282" s="101">
        <v>30</v>
      </c>
      <c r="M282" s="101">
        <v>30</v>
      </c>
      <c r="N282" s="101">
        <v>30</v>
      </c>
      <c r="O282" s="110">
        <v>30</v>
      </c>
      <c r="P282" s="110">
        <v>30</v>
      </c>
      <c r="Q282" s="101">
        <v>30</v>
      </c>
      <c r="R282" s="101">
        <v>30</v>
      </c>
      <c r="S282" s="101">
        <v>30</v>
      </c>
      <c r="T282" s="101">
        <v>30</v>
      </c>
      <c r="U282" s="101">
        <v>30</v>
      </c>
      <c r="V282" s="110">
        <v>30</v>
      </c>
      <c r="W282" s="110">
        <v>30</v>
      </c>
      <c r="X282" s="101">
        <v>30</v>
      </c>
      <c r="Y282" s="101">
        <v>30</v>
      </c>
      <c r="Z282" s="101">
        <v>30</v>
      </c>
      <c r="AA282" s="101">
        <v>30</v>
      </c>
      <c r="AB282" s="101">
        <v>30</v>
      </c>
      <c r="AC282" s="110">
        <v>30</v>
      </c>
      <c r="AD282" s="110">
        <v>30</v>
      </c>
      <c r="AE282" s="102">
        <v>30</v>
      </c>
      <c r="AF282" s="103">
        <v>30</v>
      </c>
      <c r="AG282" s="51"/>
    </row>
    <row r="283" spans="1:33" ht="14.25">
      <c r="A283" s="6">
        <v>8</v>
      </c>
      <c r="B283" s="7">
        <v>9</v>
      </c>
      <c r="C283" s="101">
        <v>30</v>
      </c>
      <c r="D283" s="101">
        <v>30</v>
      </c>
      <c r="E283" s="101">
        <v>30</v>
      </c>
      <c r="F283" s="101">
        <v>30</v>
      </c>
      <c r="G283" s="101">
        <v>30</v>
      </c>
      <c r="H283" s="110">
        <v>30</v>
      </c>
      <c r="I283" s="110">
        <v>30</v>
      </c>
      <c r="J283" s="101">
        <v>30</v>
      </c>
      <c r="K283" s="101">
        <v>30</v>
      </c>
      <c r="L283" s="101">
        <v>30</v>
      </c>
      <c r="M283" s="101">
        <v>30</v>
      </c>
      <c r="N283" s="101">
        <v>30</v>
      </c>
      <c r="O283" s="110">
        <v>30</v>
      </c>
      <c r="P283" s="110">
        <v>30</v>
      </c>
      <c r="Q283" s="101">
        <v>30</v>
      </c>
      <c r="R283" s="101">
        <v>30</v>
      </c>
      <c r="S283" s="101">
        <v>30</v>
      </c>
      <c r="T283" s="101">
        <v>30</v>
      </c>
      <c r="U283" s="101">
        <v>30</v>
      </c>
      <c r="V283" s="110">
        <v>30</v>
      </c>
      <c r="W283" s="110">
        <v>30</v>
      </c>
      <c r="X283" s="101">
        <v>30</v>
      </c>
      <c r="Y283" s="101">
        <v>30</v>
      </c>
      <c r="Z283" s="101">
        <v>30</v>
      </c>
      <c r="AA283" s="101">
        <v>30</v>
      </c>
      <c r="AB283" s="101">
        <v>30</v>
      </c>
      <c r="AC283" s="110">
        <v>30</v>
      </c>
      <c r="AD283" s="110">
        <v>30</v>
      </c>
      <c r="AE283" s="102">
        <v>30</v>
      </c>
      <c r="AF283" s="103">
        <v>30</v>
      </c>
      <c r="AG283" s="51"/>
    </row>
    <row r="284" spans="1:33" ht="14.25">
      <c r="A284" s="6">
        <v>9</v>
      </c>
      <c r="B284" s="7">
        <v>10</v>
      </c>
      <c r="C284" s="101">
        <v>30</v>
      </c>
      <c r="D284" s="101">
        <v>30</v>
      </c>
      <c r="E284" s="101">
        <v>30</v>
      </c>
      <c r="F284" s="101">
        <v>30</v>
      </c>
      <c r="G284" s="101">
        <v>30</v>
      </c>
      <c r="H284" s="110">
        <v>30</v>
      </c>
      <c r="I284" s="110">
        <v>30</v>
      </c>
      <c r="J284" s="101">
        <v>30</v>
      </c>
      <c r="K284" s="101">
        <v>30</v>
      </c>
      <c r="L284" s="101">
        <v>30</v>
      </c>
      <c r="M284" s="101">
        <v>30</v>
      </c>
      <c r="N284" s="101">
        <v>30</v>
      </c>
      <c r="O284" s="110">
        <v>30</v>
      </c>
      <c r="P284" s="110">
        <v>30</v>
      </c>
      <c r="Q284" s="101">
        <v>30</v>
      </c>
      <c r="R284" s="101">
        <v>30</v>
      </c>
      <c r="S284" s="101">
        <v>30</v>
      </c>
      <c r="T284" s="101">
        <v>30</v>
      </c>
      <c r="U284" s="101">
        <v>30</v>
      </c>
      <c r="V284" s="110">
        <v>30</v>
      </c>
      <c r="W284" s="110">
        <v>30</v>
      </c>
      <c r="X284" s="101">
        <v>30</v>
      </c>
      <c r="Y284" s="101">
        <v>30</v>
      </c>
      <c r="Z284" s="101">
        <v>30</v>
      </c>
      <c r="AA284" s="101">
        <v>30</v>
      </c>
      <c r="AB284" s="101">
        <v>30</v>
      </c>
      <c r="AC284" s="110">
        <v>30</v>
      </c>
      <c r="AD284" s="110">
        <v>30</v>
      </c>
      <c r="AE284" s="102">
        <v>30</v>
      </c>
      <c r="AF284" s="103">
        <v>30</v>
      </c>
      <c r="AG284" s="51"/>
    </row>
    <row r="285" spans="1:33" ht="14.25">
      <c r="A285" s="6">
        <v>10</v>
      </c>
      <c r="B285" s="7">
        <v>11</v>
      </c>
      <c r="C285" s="101">
        <v>30</v>
      </c>
      <c r="D285" s="101">
        <v>30</v>
      </c>
      <c r="E285" s="101">
        <v>30</v>
      </c>
      <c r="F285" s="101">
        <v>30</v>
      </c>
      <c r="G285" s="101">
        <v>30</v>
      </c>
      <c r="H285" s="110">
        <v>30</v>
      </c>
      <c r="I285" s="110">
        <v>30</v>
      </c>
      <c r="J285" s="101">
        <v>30</v>
      </c>
      <c r="K285" s="101">
        <v>30</v>
      </c>
      <c r="L285" s="101">
        <v>30</v>
      </c>
      <c r="M285" s="101">
        <v>30</v>
      </c>
      <c r="N285" s="101">
        <v>30</v>
      </c>
      <c r="O285" s="110">
        <v>30</v>
      </c>
      <c r="P285" s="110">
        <v>30</v>
      </c>
      <c r="Q285" s="101">
        <v>30</v>
      </c>
      <c r="R285" s="101">
        <v>30</v>
      </c>
      <c r="S285" s="101">
        <v>30</v>
      </c>
      <c r="T285" s="101">
        <v>30</v>
      </c>
      <c r="U285" s="101">
        <v>30</v>
      </c>
      <c r="V285" s="110">
        <v>30</v>
      </c>
      <c r="W285" s="110">
        <v>30</v>
      </c>
      <c r="X285" s="101">
        <v>30</v>
      </c>
      <c r="Y285" s="101">
        <v>30</v>
      </c>
      <c r="Z285" s="101">
        <v>30</v>
      </c>
      <c r="AA285" s="101">
        <v>30</v>
      </c>
      <c r="AB285" s="101">
        <v>30</v>
      </c>
      <c r="AC285" s="110">
        <v>30</v>
      </c>
      <c r="AD285" s="110">
        <v>30</v>
      </c>
      <c r="AE285" s="102">
        <v>30</v>
      </c>
      <c r="AF285" s="103">
        <v>30</v>
      </c>
      <c r="AG285" s="51"/>
    </row>
    <row r="286" spans="1:33" ht="14.25">
      <c r="A286" s="6">
        <v>11</v>
      </c>
      <c r="B286" s="7">
        <v>12</v>
      </c>
      <c r="C286" s="101">
        <v>30</v>
      </c>
      <c r="D286" s="101">
        <v>30</v>
      </c>
      <c r="E286" s="101">
        <v>30</v>
      </c>
      <c r="F286" s="101">
        <v>30</v>
      </c>
      <c r="G286" s="101">
        <v>30</v>
      </c>
      <c r="H286" s="110">
        <v>30</v>
      </c>
      <c r="I286" s="110">
        <v>30</v>
      </c>
      <c r="J286" s="101">
        <v>30</v>
      </c>
      <c r="K286" s="101">
        <v>30</v>
      </c>
      <c r="L286" s="101">
        <v>30</v>
      </c>
      <c r="M286" s="101">
        <v>30</v>
      </c>
      <c r="N286" s="101">
        <v>30</v>
      </c>
      <c r="O286" s="110">
        <v>30</v>
      </c>
      <c r="P286" s="110">
        <v>30</v>
      </c>
      <c r="Q286" s="101">
        <v>30</v>
      </c>
      <c r="R286" s="101">
        <v>30</v>
      </c>
      <c r="S286" s="101">
        <v>30</v>
      </c>
      <c r="T286" s="101">
        <v>30</v>
      </c>
      <c r="U286" s="101">
        <v>30</v>
      </c>
      <c r="V286" s="110">
        <v>30</v>
      </c>
      <c r="W286" s="110">
        <v>30</v>
      </c>
      <c r="X286" s="101">
        <v>30</v>
      </c>
      <c r="Y286" s="101">
        <v>30</v>
      </c>
      <c r="Z286" s="101">
        <v>30</v>
      </c>
      <c r="AA286" s="101">
        <v>30</v>
      </c>
      <c r="AB286" s="101">
        <v>30</v>
      </c>
      <c r="AC286" s="110">
        <v>30</v>
      </c>
      <c r="AD286" s="110">
        <v>30</v>
      </c>
      <c r="AE286" s="102">
        <v>30</v>
      </c>
      <c r="AF286" s="103">
        <v>30</v>
      </c>
      <c r="AG286" s="51"/>
    </row>
    <row r="287" spans="1:33" ht="14.25">
      <c r="A287" s="6">
        <v>12</v>
      </c>
      <c r="B287" s="7">
        <v>13</v>
      </c>
      <c r="C287" s="101">
        <v>30</v>
      </c>
      <c r="D287" s="101">
        <v>30</v>
      </c>
      <c r="E287" s="101">
        <v>30</v>
      </c>
      <c r="F287" s="101">
        <v>30</v>
      </c>
      <c r="G287" s="101">
        <v>30</v>
      </c>
      <c r="H287" s="110">
        <v>30</v>
      </c>
      <c r="I287" s="110">
        <v>30</v>
      </c>
      <c r="J287" s="101">
        <v>30</v>
      </c>
      <c r="K287" s="101">
        <v>30</v>
      </c>
      <c r="L287" s="101">
        <v>30</v>
      </c>
      <c r="M287" s="101">
        <v>30</v>
      </c>
      <c r="N287" s="101">
        <v>30</v>
      </c>
      <c r="O287" s="110">
        <v>30</v>
      </c>
      <c r="P287" s="110">
        <v>30</v>
      </c>
      <c r="Q287" s="101">
        <v>30</v>
      </c>
      <c r="R287" s="101">
        <v>30</v>
      </c>
      <c r="S287" s="101">
        <v>30</v>
      </c>
      <c r="T287" s="101">
        <v>30</v>
      </c>
      <c r="U287" s="101">
        <v>30</v>
      </c>
      <c r="V287" s="110">
        <v>30</v>
      </c>
      <c r="W287" s="110">
        <v>30</v>
      </c>
      <c r="X287" s="101">
        <v>30</v>
      </c>
      <c r="Y287" s="101">
        <v>30</v>
      </c>
      <c r="Z287" s="101">
        <v>30</v>
      </c>
      <c r="AA287" s="101">
        <v>30</v>
      </c>
      <c r="AB287" s="101">
        <v>30</v>
      </c>
      <c r="AC287" s="110">
        <v>30</v>
      </c>
      <c r="AD287" s="110">
        <v>30</v>
      </c>
      <c r="AE287" s="102">
        <v>30</v>
      </c>
      <c r="AF287" s="103">
        <v>30</v>
      </c>
      <c r="AG287" s="51"/>
    </row>
    <row r="288" spans="1:33" ht="14.25">
      <c r="A288" s="6">
        <v>13</v>
      </c>
      <c r="B288" s="7">
        <v>14</v>
      </c>
      <c r="C288" s="101">
        <v>30</v>
      </c>
      <c r="D288" s="101">
        <v>30</v>
      </c>
      <c r="E288" s="101">
        <v>30</v>
      </c>
      <c r="F288" s="101">
        <v>30</v>
      </c>
      <c r="G288" s="101">
        <v>30</v>
      </c>
      <c r="H288" s="110">
        <v>30</v>
      </c>
      <c r="I288" s="110">
        <v>30</v>
      </c>
      <c r="J288" s="101">
        <v>30</v>
      </c>
      <c r="K288" s="101">
        <v>30</v>
      </c>
      <c r="L288" s="101">
        <v>30</v>
      </c>
      <c r="M288" s="101">
        <v>30</v>
      </c>
      <c r="N288" s="101">
        <v>30</v>
      </c>
      <c r="O288" s="110">
        <v>30</v>
      </c>
      <c r="P288" s="110">
        <v>30</v>
      </c>
      <c r="Q288" s="101">
        <v>30</v>
      </c>
      <c r="R288" s="101">
        <v>30</v>
      </c>
      <c r="S288" s="101">
        <v>30</v>
      </c>
      <c r="T288" s="101">
        <v>30</v>
      </c>
      <c r="U288" s="101">
        <v>30</v>
      </c>
      <c r="V288" s="110">
        <v>30</v>
      </c>
      <c r="W288" s="110">
        <v>30</v>
      </c>
      <c r="X288" s="101">
        <v>30</v>
      </c>
      <c r="Y288" s="101">
        <v>30</v>
      </c>
      <c r="Z288" s="101">
        <v>30</v>
      </c>
      <c r="AA288" s="101">
        <v>30</v>
      </c>
      <c r="AB288" s="101">
        <v>30</v>
      </c>
      <c r="AC288" s="110">
        <v>30</v>
      </c>
      <c r="AD288" s="110">
        <v>30</v>
      </c>
      <c r="AE288" s="102">
        <v>30</v>
      </c>
      <c r="AF288" s="103">
        <v>30</v>
      </c>
      <c r="AG288" s="51"/>
    </row>
    <row r="289" spans="1:33" ht="14.25">
      <c r="A289" s="6">
        <v>14</v>
      </c>
      <c r="B289" s="7">
        <v>15</v>
      </c>
      <c r="C289" s="101">
        <v>30</v>
      </c>
      <c r="D289" s="101">
        <v>30</v>
      </c>
      <c r="E289" s="101">
        <v>30</v>
      </c>
      <c r="F289" s="101">
        <v>30</v>
      </c>
      <c r="G289" s="101">
        <v>30</v>
      </c>
      <c r="H289" s="110">
        <v>30</v>
      </c>
      <c r="I289" s="110">
        <v>30</v>
      </c>
      <c r="J289" s="101">
        <v>30</v>
      </c>
      <c r="K289" s="101">
        <v>30</v>
      </c>
      <c r="L289" s="101">
        <v>30</v>
      </c>
      <c r="M289" s="101">
        <v>30</v>
      </c>
      <c r="N289" s="101">
        <v>30</v>
      </c>
      <c r="O289" s="110">
        <v>30</v>
      </c>
      <c r="P289" s="110">
        <v>30</v>
      </c>
      <c r="Q289" s="101">
        <v>30</v>
      </c>
      <c r="R289" s="101">
        <v>30</v>
      </c>
      <c r="S289" s="101">
        <v>30</v>
      </c>
      <c r="T289" s="101">
        <v>30</v>
      </c>
      <c r="U289" s="101">
        <v>30</v>
      </c>
      <c r="V289" s="110">
        <v>30</v>
      </c>
      <c r="W289" s="110">
        <v>30</v>
      </c>
      <c r="X289" s="101">
        <v>30</v>
      </c>
      <c r="Y289" s="101">
        <v>30</v>
      </c>
      <c r="Z289" s="101">
        <v>30</v>
      </c>
      <c r="AA289" s="101">
        <v>30</v>
      </c>
      <c r="AB289" s="101">
        <v>30</v>
      </c>
      <c r="AC289" s="110">
        <v>30</v>
      </c>
      <c r="AD289" s="110">
        <v>30</v>
      </c>
      <c r="AE289" s="102">
        <v>30</v>
      </c>
      <c r="AF289" s="103">
        <v>30</v>
      </c>
      <c r="AG289" s="51"/>
    </row>
    <row r="290" spans="1:33" ht="14.25">
      <c r="A290" s="6">
        <v>15</v>
      </c>
      <c r="B290" s="7">
        <v>16</v>
      </c>
      <c r="C290" s="101">
        <v>30</v>
      </c>
      <c r="D290" s="101">
        <v>30</v>
      </c>
      <c r="E290" s="101">
        <v>30</v>
      </c>
      <c r="F290" s="101">
        <v>30</v>
      </c>
      <c r="G290" s="101">
        <v>30</v>
      </c>
      <c r="H290" s="110">
        <v>30</v>
      </c>
      <c r="I290" s="110">
        <v>30</v>
      </c>
      <c r="J290" s="101">
        <v>30</v>
      </c>
      <c r="K290" s="101">
        <v>30</v>
      </c>
      <c r="L290" s="101">
        <v>30</v>
      </c>
      <c r="M290" s="101">
        <v>30</v>
      </c>
      <c r="N290" s="101">
        <v>30</v>
      </c>
      <c r="O290" s="110">
        <v>30</v>
      </c>
      <c r="P290" s="110">
        <v>30</v>
      </c>
      <c r="Q290" s="101">
        <v>30</v>
      </c>
      <c r="R290" s="101">
        <v>30</v>
      </c>
      <c r="S290" s="101">
        <v>30</v>
      </c>
      <c r="T290" s="101">
        <v>30</v>
      </c>
      <c r="U290" s="101">
        <v>30</v>
      </c>
      <c r="V290" s="110">
        <v>30</v>
      </c>
      <c r="W290" s="110">
        <v>30</v>
      </c>
      <c r="X290" s="101">
        <v>30</v>
      </c>
      <c r="Y290" s="101">
        <v>30</v>
      </c>
      <c r="Z290" s="101">
        <v>30</v>
      </c>
      <c r="AA290" s="101">
        <v>30</v>
      </c>
      <c r="AB290" s="101">
        <v>30</v>
      </c>
      <c r="AC290" s="110">
        <v>30</v>
      </c>
      <c r="AD290" s="110">
        <v>30</v>
      </c>
      <c r="AE290" s="102">
        <v>30</v>
      </c>
      <c r="AF290" s="103">
        <v>30</v>
      </c>
      <c r="AG290" s="51"/>
    </row>
    <row r="291" spans="1:33" ht="14.25">
      <c r="A291" s="6">
        <v>16</v>
      </c>
      <c r="B291" s="7">
        <v>17</v>
      </c>
      <c r="C291" s="101">
        <v>30</v>
      </c>
      <c r="D291" s="101">
        <v>30</v>
      </c>
      <c r="E291" s="101">
        <v>30</v>
      </c>
      <c r="F291" s="101">
        <v>30</v>
      </c>
      <c r="G291" s="101">
        <v>30</v>
      </c>
      <c r="H291" s="110">
        <v>30</v>
      </c>
      <c r="I291" s="110">
        <v>30</v>
      </c>
      <c r="J291" s="101">
        <v>30</v>
      </c>
      <c r="K291" s="101">
        <v>30</v>
      </c>
      <c r="L291" s="101">
        <v>30</v>
      </c>
      <c r="M291" s="101">
        <v>30</v>
      </c>
      <c r="N291" s="101">
        <v>30</v>
      </c>
      <c r="O291" s="110">
        <v>30</v>
      </c>
      <c r="P291" s="110">
        <v>30</v>
      </c>
      <c r="Q291" s="101">
        <v>30</v>
      </c>
      <c r="R291" s="101">
        <v>30</v>
      </c>
      <c r="S291" s="101">
        <v>30</v>
      </c>
      <c r="T291" s="101">
        <v>30</v>
      </c>
      <c r="U291" s="101">
        <v>30</v>
      </c>
      <c r="V291" s="110">
        <v>30</v>
      </c>
      <c r="W291" s="110">
        <v>30</v>
      </c>
      <c r="X291" s="101">
        <v>30</v>
      </c>
      <c r="Y291" s="101">
        <v>30</v>
      </c>
      <c r="Z291" s="101">
        <v>30</v>
      </c>
      <c r="AA291" s="101">
        <v>30</v>
      </c>
      <c r="AB291" s="101">
        <v>30</v>
      </c>
      <c r="AC291" s="110">
        <v>30</v>
      </c>
      <c r="AD291" s="110">
        <v>30</v>
      </c>
      <c r="AE291" s="102">
        <v>30</v>
      </c>
      <c r="AF291" s="103">
        <v>30</v>
      </c>
      <c r="AG291" s="51"/>
    </row>
    <row r="292" spans="1:33" ht="14.25">
      <c r="A292" s="6">
        <v>17</v>
      </c>
      <c r="B292" s="7">
        <v>18</v>
      </c>
      <c r="C292" s="101">
        <v>30</v>
      </c>
      <c r="D292" s="101">
        <v>30</v>
      </c>
      <c r="E292" s="101">
        <v>30</v>
      </c>
      <c r="F292" s="101">
        <v>30</v>
      </c>
      <c r="G292" s="101">
        <v>30</v>
      </c>
      <c r="H292" s="110">
        <v>30</v>
      </c>
      <c r="I292" s="110">
        <v>30</v>
      </c>
      <c r="J292" s="101">
        <v>30</v>
      </c>
      <c r="K292" s="101">
        <v>30</v>
      </c>
      <c r="L292" s="101">
        <v>30</v>
      </c>
      <c r="M292" s="101">
        <v>30</v>
      </c>
      <c r="N292" s="101">
        <v>30</v>
      </c>
      <c r="O292" s="110">
        <v>30</v>
      </c>
      <c r="P292" s="110">
        <v>30</v>
      </c>
      <c r="Q292" s="101">
        <v>30</v>
      </c>
      <c r="R292" s="101">
        <v>30</v>
      </c>
      <c r="S292" s="101">
        <v>30</v>
      </c>
      <c r="T292" s="101">
        <v>30</v>
      </c>
      <c r="U292" s="101">
        <v>30</v>
      </c>
      <c r="V292" s="110">
        <v>30</v>
      </c>
      <c r="W292" s="110">
        <v>30</v>
      </c>
      <c r="X292" s="101">
        <v>30</v>
      </c>
      <c r="Y292" s="101">
        <v>30</v>
      </c>
      <c r="Z292" s="101">
        <v>30</v>
      </c>
      <c r="AA292" s="101">
        <v>30</v>
      </c>
      <c r="AB292" s="101">
        <v>30</v>
      </c>
      <c r="AC292" s="110">
        <v>30</v>
      </c>
      <c r="AD292" s="110">
        <v>30</v>
      </c>
      <c r="AE292" s="102">
        <v>30</v>
      </c>
      <c r="AF292" s="103">
        <v>30</v>
      </c>
      <c r="AG292" s="51"/>
    </row>
    <row r="293" spans="1:33" ht="14.25">
      <c r="A293" s="6">
        <v>18</v>
      </c>
      <c r="B293" s="7">
        <v>19</v>
      </c>
      <c r="C293" s="101">
        <v>30</v>
      </c>
      <c r="D293" s="101">
        <v>30</v>
      </c>
      <c r="E293" s="101">
        <v>30</v>
      </c>
      <c r="F293" s="101">
        <v>30</v>
      </c>
      <c r="G293" s="101">
        <v>30</v>
      </c>
      <c r="H293" s="110">
        <v>30</v>
      </c>
      <c r="I293" s="110">
        <v>30</v>
      </c>
      <c r="J293" s="101">
        <v>30</v>
      </c>
      <c r="K293" s="101">
        <v>30</v>
      </c>
      <c r="L293" s="101">
        <v>30</v>
      </c>
      <c r="M293" s="101">
        <v>30</v>
      </c>
      <c r="N293" s="101">
        <v>30</v>
      </c>
      <c r="O293" s="110">
        <v>30</v>
      </c>
      <c r="P293" s="110">
        <v>30</v>
      </c>
      <c r="Q293" s="101">
        <v>30</v>
      </c>
      <c r="R293" s="101">
        <v>30</v>
      </c>
      <c r="S293" s="101">
        <v>30</v>
      </c>
      <c r="T293" s="101">
        <v>30</v>
      </c>
      <c r="U293" s="101">
        <v>30</v>
      </c>
      <c r="V293" s="110">
        <v>30</v>
      </c>
      <c r="W293" s="110">
        <v>30</v>
      </c>
      <c r="X293" s="101">
        <v>30</v>
      </c>
      <c r="Y293" s="101">
        <v>30</v>
      </c>
      <c r="Z293" s="101">
        <v>30</v>
      </c>
      <c r="AA293" s="101">
        <v>30</v>
      </c>
      <c r="AB293" s="101">
        <v>30</v>
      </c>
      <c r="AC293" s="110">
        <v>30</v>
      </c>
      <c r="AD293" s="110">
        <v>30</v>
      </c>
      <c r="AE293" s="102">
        <v>30</v>
      </c>
      <c r="AF293" s="103">
        <v>30</v>
      </c>
      <c r="AG293" s="51"/>
    </row>
    <row r="294" spans="1:33" ht="14.25">
      <c r="A294" s="6">
        <v>19</v>
      </c>
      <c r="B294" s="7">
        <v>20</v>
      </c>
      <c r="C294" s="101">
        <v>30</v>
      </c>
      <c r="D294" s="101">
        <v>30</v>
      </c>
      <c r="E294" s="101">
        <v>30</v>
      </c>
      <c r="F294" s="101">
        <v>30</v>
      </c>
      <c r="G294" s="101">
        <v>30</v>
      </c>
      <c r="H294" s="110">
        <v>30</v>
      </c>
      <c r="I294" s="110">
        <v>30</v>
      </c>
      <c r="J294" s="101">
        <v>30</v>
      </c>
      <c r="K294" s="101">
        <v>30</v>
      </c>
      <c r="L294" s="101">
        <v>30</v>
      </c>
      <c r="M294" s="101">
        <v>30</v>
      </c>
      <c r="N294" s="101">
        <v>30</v>
      </c>
      <c r="O294" s="110">
        <v>30</v>
      </c>
      <c r="P294" s="110">
        <v>30</v>
      </c>
      <c r="Q294" s="101">
        <v>30</v>
      </c>
      <c r="R294" s="101">
        <v>30</v>
      </c>
      <c r="S294" s="101">
        <v>30</v>
      </c>
      <c r="T294" s="101">
        <v>30</v>
      </c>
      <c r="U294" s="101">
        <v>30</v>
      </c>
      <c r="V294" s="110">
        <v>30</v>
      </c>
      <c r="W294" s="110">
        <v>30</v>
      </c>
      <c r="X294" s="101">
        <v>30</v>
      </c>
      <c r="Y294" s="101">
        <v>30</v>
      </c>
      <c r="Z294" s="101">
        <v>30</v>
      </c>
      <c r="AA294" s="101">
        <v>30</v>
      </c>
      <c r="AB294" s="101">
        <v>30</v>
      </c>
      <c r="AC294" s="110">
        <v>30</v>
      </c>
      <c r="AD294" s="110">
        <v>30</v>
      </c>
      <c r="AE294" s="102">
        <v>30</v>
      </c>
      <c r="AF294" s="103">
        <v>30</v>
      </c>
      <c r="AG294" s="51"/>
    </row>
    <row r="295" spans="1:33" ht="14.25">
      <c r="A295" s="6">
        <v>20</v>
      </c>
      <c r="B295" s="7">
        <v>21</v>
      </c>
      <c r="C295" s="101">
        <v>30</v>
      </c>
      <c r="D295" s="101">
        <v>30</v>
      </c>
      <c r="E295" s="101">
        <v>30</v>
      </c>
      <c r="F295" s="101">
        <v>30</v>
      </c>
      <c r="G295" s="101">
        <v>30</v>
      </c>
      <c r="H295" s="110">
        <v>30</v>
      </c>
      <c r="I295" s="110">
        <v>30</v>
      </c>
      <c r="J295" s="101">
        <v>30</v>
      </c>
      <c r="K295" s="101">
        <v>30</v>
      </c>
      <c r="L295" s="101">
        <v>30</v>
      </c>
      <c r="M295" s="101">
        <v>30</v>
      </c>
      <c r="N295" s="101">
        <v>30</v>
      </c>
      <c r="O295" s="110">
        <v>30</v>
      </c>
      <c r="P295" s="110">
        <v>30</v>
      </c>
      <c r="Q295" s="101">
        <v>30</v>
      </c>
      <c r="R295" s="101">
        <v>30</v>
      </c>
      <c r="S295" s="101">
        <v>30</v>
      </c>
      <c r="T295" s="101">
        <v>30</v>
      </c>
      <c r="U295" s="101">
        <v>30</v>
      </c>
      <c r="V295" s="110">
        <v>30</v>
      </c>
      <c r="W295" s="110">
        <v>30</v>
      </c>
      <c r="X295" s="101">
        <v>30</v>
      </c>
      <c r="Y295" s="101">
        <v>30</v>
      </c>
      <c r="Z295" s="101">
        <v>30</v>
      </c>
      <c r="AA295" s="101">
        <v>30</v>
      </c>
      <c r="AB295" s="101">
        <v>30</v>
      </c>
      <c r="AC295" s="110">
        <v>30</v>
      </c>
      <c r="AD295" s="110">
        <v>30</v>
      </c>
      <c r="AE295" s="102">
        <v>30</v>
      </c>
      <c r="AF295" s="103">
        <v>30</v>
      </c>
      <c r="AG295" s="51"/>
    </row>
    <row r="296" spans="1:33" ht="14.25">
      <c r="A296" s="6">
        <v>21</v>
      </c>
      <c r="B296" s="7">
        <v>22</v>
      </c>
      <c r="C296" s="101">
        <v>30</v>
      </c>
      <c r="D296" s="101">
        <v>30</v>
      </c>
      <c r="E296" s="101">
        <v>30</v>
      </c>
      <c r="F296" s="101">
        <v>30</v>
      </c>
      <c r="G296" s="101">
        <v>30</v>
      </c>
      <c r="H296" s="110">
        <v>30</v>
      </c>
      <c r="I296" s="110">
        <v>30</v>
      </c>
      <c r="J296" s="101">
        <v>30</v>
      </c>
      <c r="K296" s="101">
        <v>30</v>
      </c>
      <c r="L296" s="101">
        <v>30</v>
      </c>
      <c r="M296" s="101">
        <v>30</v>
      </c>
      <c r="N296" s="101">
        <v>30</v>
      </c>
      <c r="O296" s="110">
        <v>30</v>
      </c>
      <c r="P296" s="110">
        <v>30</v>
      </c>
      <c r="Q296" s="101">
        <v>30</v>
      </c>
      <c r="R296" s="101">
        <v>30</v>
      </c>
      <c r="S296" s="101">
        <v>30</v>
      </c>
      <c r="T296" s="101">
        <v>30</v>
      </c>
      <c r="U296" s="101">
        <v>30</v>
      </c>
      <c r="V296" s="110">
        <v>30</v>
      </c>
      <c r="W296" s="110">
        <v>30</v>
      </c>
      <c r="X296" s="101">
        <v>30</v>
      </c>
      <c r="Y296" s="101">
        <v>30</v>
      </c>
      <c r="Z296" s="101">
        <v>30</v>
      </c>
      <c r="AA296" s="101">
        <v>30</v>
      </c>
      <c r="AB296" s="101">
        <v>30</v>
      </c>
      <c r="AC296" s="110">
        <v>30</v>
      </c>
      <c r="AD296" s="110">
        <v>30</v>
      </c>
      <c r="AE296" s="102">
        <v>30</v>
      </c>
      <c r="AF296" s="103">
        <v>30</v>
      </c>
      <c r="AG296" s="51"/>
    </row>
    <row r="297" spans="1:33" ht="14.25">
      <c r="A297" s="6">
        <v>22</v>
      </c>
      <c r="B297" s="7">
        <v>23</v>
      </c>
      <c r="C297" s="101">
        <v>30</v>
      </c>
      <c r="D297" s="101">
        <v>30</v>
      </c>
      <c r="E297" s="101">
        <v>30</v>
      </c>
      <c r="F297" s="101">
        <v>30</v>
      </c>
      <c r="G297" s="101">
        <v>30</v>
      </c>
      <c r="H297" s="110">
        <v>30</v>
      </c>
      <c r="I297" s="110">
        <v>30</v>
      </c>
      <c r="J297" s="101">
        <v>30</v>
      </c>
      <c r="K297" s="101">
        <v>30</v>
      </c>
      <c r="L297" s="101">
        <v>30</v>
      </c>
      <c r="M297" s="101">
        <v>30</v>
      </c>
      <c r="N297" s="101">
        <v>30</v>
      </c>
      <c r="O297" s="110">
        <v>30</v>
      </c>
      <c r="P297" s="110">
        <v>30</v>
      </c>
      <c r="Q297" s="101">
        <v>30</v>
      </c>
      <c r="R297" s="101">
        <v>30</v>
      </c>
      <c r="S297" s="101">
        <v>30</v>
      </c>
      <c r="T297" s="101">
        <v>30</v>
      </c>
      <c r="U297" s="101">
        <v>30</v>
      </c>
      <c r="V297" s="110">
        <v>30</v>
      </c>
      <c r="W297" s="110">
        <v>30</v>
      </c>
      <c r="X297" s="101">
        <v>30</v>
      </c>
      <c r="Y297" s="101">
        <v>30</v>
      </c>
      <c r="Z297" s="101">
        <v>30</v>
      </c>
      <c r="AA297" s="101">
        <v>30</v>
      </c>
      <c r="AB297" s="101">
        <v>30</v>
      </c>
      <c r="AC297" s="110">
        <v>30</v>
      </c>
      <c r="AD297" s="110">
        <v>30</v>
      </c>
      <c r="AE297" s="102">
        <v>30</v>
      </c>
      <c r="AF297" s="103">
        <v>30</v>
      </c>
      <c r="AG297" s="51"/>
    </row>
    <row r="298" spans="1:33" ht="15" thickBot="1">
      <c r="A298" s="8">
        <v>23</v>
      </c>
      <c r="B298" s="9">
        <v>24</v>
      </c>
      <c r="C298" s="101">
        <v>30</v>
      </c>
      <c r="D298" s="101">
        <v>30</v>
      </c>
      <c r="E298" s="101">
        <v>30</v>
      </c>
      <c r="F298" s="101">
        <v>30</v>
      </c>
      <c r="G298" s="101">
        <v>30</v>
      </c>
      <c r="H298" s="110">
        <v>30</v>
      </c>
      <c r="I298" s="110">
        <v>30</v>
      </c>
      <c r="J298" s="101">
        <v>30</v>
      </c>
      <c r="K298" s="101">
        <v>30</v>
      </c>
      <c r="L298" s="101">
        <v>30</v>
      </c>
      <c r="M298" s="101">
        <v>30</v>
      </c>
      <c r="N298" s="101">
        <v>30</v>
      </c>
      <c r="O298" s="110">
        <v>30</v>
      </c>
      <c r="P298" s="110">
        <v>30</v>
      </c>
      <c r="Q298" s="101">
        <v>30</v>
      </c>
      <c r="R298" s="101">
        <v>30</v>
      </c>
      <c r="S298" s="101">
        <v>30</v>
      </c>
      <c r="T298" s="101">
        <v>30</v>
      </c>
      <c r="U298" s="101">
        <v>30</v>
      </c>
      <c r="V298" s="110">
        <v>30</v>
      </c>
      <c r="W298" s="110">
        <v>30</v>
      </c>
      <c r="X298" s="101">
        <v>30</v>
      </c>
      <c r="Y298" s="101">
        <v>30</v>
      </c>
      <c r="Z298" s="101">
        <v>30</v>
      </c>
      <c r="AA298" s="101">
        <v>30</v>
      </c>
      <c r="AB298" s="101">
        <v>30</v>
      </c>
      <c r="AC298" s="110">
        <v>30</v>
      </c>
      <c r="AD298" s="110">
        <v>30</v>
      </c>
      <c r="AE298" s="102">
        <v>30</v>
      </c>
      <c r="AF298" s="104">
        <v>30</v>
      </c>
      <c r="AG298" s="51"/>
    </row>
    <row r="299" spans="1:33" ht="15" thickBot="1">
      <c r="A299" s="178" t="s">
        <v>10</v>
      </c>
      <c r="B299" s="179"/>
      <c r="C299" s="105">
        <f aca="true" t="shared" si="3" ref="C299:AF299">SUM(C275:C298)</f>
        <v>720</v>
      </c>
      <c r="D299" s="105">
        <f t="shared" si="3"/>
        <v>720</v>
      </c>
      <c r="E299" s="105">
        <f t="shared" si="3"/>
        <v>720</v>
      </c>
      <c r="F299" s="105">
        <f t="shared" si="3"/>
        <v>720</v>
      </c>
      <c r="G299" s="105">
        <f t="shared" si="3"/>
        <v>720</v>
      </c>
      <c r="H299" s="111">
        <f t="shared" si="3"/>
        <v>720</v>
      </c>
      <c r="I299" s="111">
        <f t="shared" si="3"/>
        <v>720</v>
      </c>
      <c r="J299" s="105">
        <f t="shared" si="3"/>
        <v>720</v>
      </c>
      <c r="K299" s="105">
        <f t="shared" si="3"/>
        <v>720</v>
      </c>
      <c r="L299" s="105">
        <f t="shared" si="3"/>
        <v>720</v>
      </c>
      <c r="M299" s="105">
        <f t="shared" si="3"/>
        <v>720</v>
      </c>
      <c r="N299" s="105">
        <f t="shared" si="3"/>
        <v>720</v>
      </c>
      <c r="O299" s="111">
        <f t="shared" si="3"/>
        <v>720</v>
      </c>
      <c r="P299" s="111">
        <f t="shared" si="3"/>
        <v>720</v>
      </c>
      <c r="Q299" s="105">
        <f t="shared" si="3"/>
        <v>720</v>
      </c>
      <c r="R299" s="105">
        <f t="shared" si="3"/>
        <v>720</v>
      </c>
      <c r="S299" s="105">
        <f t="shared" si="3"/>
        <v>720</v>
      </c>
      <c r="T299" s="105">
        <f t="shared" si="3"/>
        <v>720</v>
      </c>
      <c r="U299" s="105">
        <f t="shared" si="3"/>
        <v>720</v>
      </c>
      <c r="V299" s="111">
        <f t="shared" si="3"/>
        <v>720</v>
      </c>
      <c r="W299" s="111">
        <f t="shared" si="3"/>
        <v>720</v>
      </c>
      <c r="X299" s="105">
        <f t="shared" si="3"/>
        <v>720</v>
      </c>
      <c r="Y299" s="105">
        <f t="shared" si="3"/>
        <v>720</v>
      </c>
      <c r="Z299" s="105">
        <f t="shared" si="3"/>
        <v>720</v>
      </c>
      <c r="AA299" s="105">
        <f t="shared" si="3"/>
        <v>720</v>
      </c>
      <c r="AB299" s="105">
        <f t="shared" si="3"/>
        <v>720</v>
      </c>
      <c r="AC299" s="111">
        <f t="shared" si="3"/>
        <v>720</v>
      </c>
      <c r="AD299" s="111">
        <f t="shared" si="3"/>
        <v>720</v>
      </c>
      <c r="AE299" s="105">
        <f t="shared" si="3"/>
        <v>720</v>
      </c>
      <c r="AF299" s="106">
        <f t="shared" si="3"/>
        <v>720</v>
      </c>
      <c r="AG299" s="52"/>
    </row>
    <row r="300" spans="1:41" ht="16.5" thickBot="1">
      <c r="A300" s="180" t="s">
        <v>44</v>
      </c>
      <c r="B300" s="181"/>
      <c r="C300" s="181"/>
      <c r="D300" s="181"/>
      <c r="E300" s="181"/>
      <c r="F300" s="181"/>
      <c r="G300" s="181"/>
      <c r="H300" s="181"/>
      <c r="I300" s="182"/>
      <c r="J300" s="183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6">
        <f>SUM(B299:AF299)</f>
        <v>21600</v>
      </c>
      <c r="AE300" s="187"/>
      <c r="AF300" s="188"/>
      <c r="AG300" s="53"/>
      <c r="AO300" s="86">
        <f>AD300</f>
        <v>21600</v>
      </c>
    </row>
    <row r="301" spans="1:33" ht="16.5" thickBot="1">
      <c r="A301" s="189" t="s">
        <v>43</v>
      </c>
      <c r="B301" s="190"/>
      <c r="C301" s="190"/>
      <c r="D301" s="190"/>
      <c r="E301" s="190"/>
      <c r="F301" s="190"/>
      <c r="G301" s="190"/>
      <c r="H301" s="190"/>
      <c r="I301" s="191"/>
      <c r="J301" s="192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5">
        <f>AE248</f>
        <v>63.53</v>
      </c>
      <c r="AE301" s="196"/>
      <c r="AF301" s="197"/>
      <c r="AG301" s="53"/>
    </row>
    <row r="302" spans="1:33" ht="16.5" thickBot="1">
      <c r="A302" s="198" t="s">
        <v>42</v>
      </c>
      <c r="B302" s="199"/>
      <c r="C302" s="199"/>
      <c r="D302" s="199"/>
      <c r="E302" s="199"/>
      <c r="F302" s="199"/>
      <c r="G302" s="199"/>
      <c r="H302" s="199"/>
      <c r="I302" s="200"/>
      <c r="J302" s="201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31">
        <f>ROUND(AD300*AD301,2)</f>
        <v>1372248</v>
      </c>
      <c r="AE302" s="232"/>
      <c r="AF302" s="233"/>
      <c r="AG302" s="53"/>
    </row>
    <row r="303" spans="1:33" ht="16.5" thickBot="1">
      <c r="A303" s="207" t="s">
        <v>36</v>
      </c>
      <c r="B303" s="190"/>
      <c r="C303" s="190"/>
      <c r="D303" s="190"/>
      <c r="E303" s="190"/>
      <c r="F303" s="190"/>
      <c r="G303" s="190"/>
      <c r="H303" s="190"/>
      <c r="I303" s="191"/>
      <c r="J303" s="201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  <c r="AA303" s="202"/>
      <c r="AB303" s="202"/>
      <c r="AC303" s="202"/>
      <c r="AD303" s="204">
        <f>ROUND(0.24*AD302,2)</f>
        <v>329339.52</v>
      </c>
      <c r="AE303" s="205"/>
      <c r="AF303" s="206"/>
      <c r="AG303" s="21"/>
    </row>
    <row r="304" spans="1:33" ht="16.5" thickBot="1">
      <c r="A304" s="208" t="s">
        <v>37</v>
      </c>
      <c r="B304" s="209"/>
      <c r="C304" s="209"/>
      <c r="D304" s="209"/>
      <c r="E304" s="209"/>
      <c r="F304" s="209"/>
      <c r="G304" s="209"/>
      <c r="H304" s="209"/>
      <c r="I304" s="210"/>
      <c r="J304" s="234"/>
      <c r="K304" s="235"/>
      <c r="L304" s="235"/>
      <c r="M304" s="235"/>
      <c r="N304" s="235"/>
      <c r="O304" s="235"/>
      <c r="P304" s="235"/>
      <c r="Q304" s="235"/>
      <c r="R304" s="235"/>
      <c r="S304" s="235"/>
      <c r="T304" s="235"/>
      <c r="U304" s="235"/>
      <c r="V304" s="235"/>
      <c r="W304" s="235"/>
      <c r="X304" s="235"/>
      <c r="Y304" s="235"/>
      <c r="Z304" s="235"/>
      <c r="AA304" s="235"/>
      <c r="AB304" s="235"/>
      <c r="AC304" s="236"/>
      <c r="AD304" s="212">
        <f>AD303+AD302</f>
        <v>1701587.52</v>
      </c>
      <c r="AE304" s="213"/>
      <c r="AF304" s="214"/>
      <c r="AG304" s="21"/>
    </row>
    <row r="305" spans="3:33" ht="13.5" thickTop="1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21"/>
    </row>
    <row r="306" spans="3:33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21"/>
    </row>
    <row r="307" spans="3:33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3:33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21"/>
    </row>
    <row r="315" spans="3:33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21"/>
    </row>
    <row r="316" spans="3:33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1:33" ht="18">
      <c r="A317" s="162" t="str">
        <f>A264</f>
        <v> Anexa  4. 1. </v>
      </c>
      <c r="B317" s="215"/>
      <c r="C317" s="134">
        <v>7</v>
      </c>
      <c r="D317" s="11" t="str">
        <f>D264</f>
        <v>  Cantitati orare si contravaloarea  lunara  a  benzii de reglaj secundar  contractate in mod reglementat conform  Deciziei  ANRE  nr. 253 din 27.01.2012</v>
      </c>
      <c r="E317" s="11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7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2"/>
      <c r="AG317" s="19"/>
    </row>
    <row r="318" spans="1:33" ht="18">
      <c r="A318" s="11"/>
      <c r="B318" s="11"/>
      <c r="C318" s="11"/>
      <c r="D318" s="11"/>
      <c r="E318" s="11"/>
      <c r="F318" s="17"/>
      <c r="G318" s="17"/>
      <c r="H318" s="17"/>
      <c r="I318" s="16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8"/>
      <c r="AG318" s="20"/>
    </row>
    <row r="319" spans="3:33" ht="13.5" thickBot="1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21"/>
    </row>
    <row r="320" spans="1:33" ht="15.75">
      <c r="A320" s="163" t="s">
        <v>11</v>
      </c>
      <c r="B320" s="163"/>
      <c r="C320" s="163"/>
      <c r="D320" s="163"/>
      <c r="E320" s="163"/>
      <c r="F320" s="164" t="s">
        <v>28</v>
      </c>
      <c r="G320" s="164"/>
      <c r="H320" s="16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22"/>
    </row>
    <row r="321" spans="1:33" ht="16.5" thickBot="1">
      <c r="A321" s="165" t="s">
        <v>12</v>
      </c>
      <c r="B321" s="165"/>
      <c r="C321" s="165"/>
      <c r="D321" s="165"/>
      <c r="E321" s="165"/>
      <c r="F321" s="166">
        <v>2012</v>
      </c>
      <c r="G321" s="167"/>
      <c r="H321" s="168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22"/>
    </row>
    <row r="322" spans="3:33" ht="12.7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21"/>
    </row>
    <row r="323" spans="3:33" ht="13.5" thickBot="1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21"/>
    </row>
    <row r="324" spans="1:33" ht="17.25" thickBot="1" thickTop="1">
      <c r="A324" s="169" t="str">
        <f>A271</f>
        <v>Rezerva Tertiara Rapida</v>
      </c>
      <c r="B324" s="170"/>
      <c r="C324" s="171"/>
      <c r="D324" s="171"/>
      <c r="E324" s="171"/>
      <c r="F324" s="169" t="str">
        <f>F271</f>
        <v>SC COMPLEXUL  ENERGETIC  CRAIOVA  SA</v>
      </c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170"/>
      <c r="AF324" s="170"/>
      <c r="AG324" s="172"/>
    </row>
    <row r="325" spans="1:33" ht="15.75" thickBot="1">
      <c r="A325" s="173" t="s">
        <v>0</v>
      </c>
      <c r="B325" s="174"/>
      <c r="C325" s="175" t="s">
        <v>13</v>
      </c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6"/>
      <c r="AG325" s="177"/>
    </row>
    <row r="326" spans="1:33" ht="13.5" thickTop="1">
      <c r="A326" s="45" t="s">
        <v>1</v>
      </c>
      <c r="B326" s="46" t="s">
        <v>2</v>
      </c>
      <c r="C326" s="90">
        <v>1</v>
      </c>
      <c r="D326" s="91">
        <v>2</v>
      </c>
      <c r="E326" s="91">
        <v>3</v>
      </c>
      <c r="F326" s="107">
        <v>4</v>
      </c>
      <c r="G326" s="107">
        <v>5</v>
      </c>
      <c r="H326" s="91">
        <v>6</v>
      </c>
      <c r="I326" s="91">
        <v>7</v>
      </c>
      <c r="J326" s="91">
        <v>8</v>
      </c>
      <c r="K326" s="91">
        <v>9</v>
      </c>
      <c r="L326" s="91">
        <v>10</v>
      </c>
      <c r="M326" s="107">
        <v>11</v>
      </c>
      <c r="N326" s="107">
        <v>12</v>
      </c>
      <c r="O326" s="91">
        <v>13</v>
      </c>
      <c r="P326" s="91">
        <v>14</v>
      </c>
      <c r="Q326" s="91">
        <v>15</v>
      </c>
      <c r="R326" s="91">
        <v>16</v>
      </c>
      <c r="S326" s="91">
        <v>17</v>
      </c>
      <c r="T326" s="107">
        <v>18</v>
      </c>
      <c r="U326" s="107">
        <v>19</v>
      </c>
      <c r="V326" s="91">
        <v>20</v>
      </c>
      <c r="W326" s="91">
        <v>21</v>
      </c>
      <c r="X326" s="91">
        <v>22</v>
      </c>
      <c r="Y326" s="91">
        <v>23</v>
      </c>
      <c r="Z326" s="91">
        <v>24</v>
      </c>
      <c r="AA326" s="107">
        <v>25</v>
      </c>
      <c r="AB326" s="107">
        <v>26</v>
      </c>
      <c r="AC326" s="91">
        <v>27</v>
      </c>
      <c r="AD326" s="91">
        <v>28</v>
      </c>
      <c r="AE326" s="92">
        <v>29</v>
      </c>
      <c r="AF326" s="92">
        <v>30</v>
      </c>
      <c r="AG326" s="26">
        <v>31</v>
      </c>
    </row>
    <row r="327" spans="1:33" ht="13.5" thickBot="1">
      <c r="A327" s="1"/>
      <c r="B327" s="2"/>
      <c r="C327" s="94" t="s">
        <v>5</v>
      </c>
      <c r="D327" s="95" t="s">
        <v>6</v>
      </c>
      <c r="E327" s="95" t="s">
        <v>7</v>
      </c>
      <c r="F327" s="108" t="s">
        <v>9</v>
      </c>
      <c r="G327" s="108" t="s">
        <v>8</v>
      </c>
      <c r="H327" s="95" t="s">
        <v>3</v>
      </c>
      <c r="I327" s="96" t="s">
        <v>4</v>
      </c>
      <c r="J327" s="95" t="s">
        <v>5</v>
      </c>
      <c r="K327" s="95" t="s">
        <v>6</v>
      </c>
      <c r="L327" s="95" t="s">
        <v>7</v>
      </c>
      <c r="M327" s="108" t="s">
        <v>9</v>
      </c>
      <c r="N327" s="108" t="s">
        <v>8</v>
      </c>
      <c r="O327" s="95" t="s">
        <v>3</v>
      </c>
      <c r="P327" s="95" t="s">
        <v>4</v>
      </c>
      <c r="Q327" s="95" t="s">
        <v>5</v>
      </c>
      <c r="R327" s="95" t="s">
        <v>6</v>
      </c>
      <c r="S327" s="95" t="s">
        <v>7</v>
      </c>
      <c r="T327" s="108" t="s">
        <v>9</v>
      </c>
      <c r="U327" s="108" t="s">
        <v>8</v>
      </c>
      <c r="V327" s="95" t="s">
        <v>3</v>
      </c>
      <c r="W327" s="95" t="s">
        <v>4</v>
      </c>
      <c r="X327" s="95" t="s">
        <v>5</v>
      </c>
      <c r="Y327" s="95" t="s">
        <v>6</v>
      </c>
      <c r="Z327" s="95" t="s">
        <v>7</v>
      </c>
      <c r="AA327" s="108" t="s">
        <v>9</v>
      </c>
      <c r="AB327" s="108" t="s">
        <v>8</v>
      </c>
      <c r="AC327" s="95" t="s">
        <v>3</v>
      </c>
      <c r="AD327" s="95" t="s">
        <v>4</v>
      </c>
      <c r="AE327" s="95" t="s">
        <v>5</v>
      </c>
      <c r="AF327" s="96" t="s">
        <v>6</v>
      </c>
      <c r="AG327" s="30" t="s">
        <v>7</v>
      </c>
    </row>
    <row r="328" spans="1:33" ht="14.25">
      <c r="A328" s="4">
        <v>0</v>
      </c>
      <c r="B328" s="5">
        <v>1</v>
      </c>
      <c r="C328" s="98">
        <v>30</v>
      </c>
      <c r="D328" s="98">
        <v>30</v>
      </c>
      <c r="E328" s="98">
        <v>30</v>
      </c>
      <c r="F328" s="109">
        <v>30</v>
      </c>
      <c r="G328" s="109">
        <v>30</v>
      </c>
      <c r="H328" s="98">
        <v>30</v>
      </c>
      <c r="I328" s="98">
        <v>30</v>
      </c>
      <c r="J328" s="98">
        <v>30</v>
      </c>
      <c r="K328" s="98">
        <v>30</v>
      </c>
      <c r="L328" s="98">
        <v>30</v>
      </c>
      <c r="M328" s="109">
        <v>30</v>
      </c>
      <c r="N328" s="109">
        <v>30</v>
      </c>
      <c r="O328" s="98">
        <v>30</v>
      </c>
      <c r="P328" s="98">
        <v>30</v>
      </c>
      <c r="Q328" s="98">
        <v>30</v>
      </c>
      <c r="R328" s="98">
        <v>30</v>
      </c>
      <c r="S328" s="98">
        <v>30</v>
      </c>
      <c r="T328" s="109">
        <v>30</v>
      </c>
      <c r="U328" s="109">
        <v>30</v>
      </c>
      <c r="V328" s="98">
        <v>30</v>
      </c>
      <c r="W328" s="98">
        <v>30</v>
      </c>
      <c r="X328" s="98">
        <v>30</v>
      </c>
      <c r="Y328" s="98">
        <v>30</v>
      </c>
      <c r="Z328" s="98">
        <v>30</v>
      </c>
      <c r="AA328" s="109">
        <v>30</v>
      </c>
      <c r="AB328" s="109">
        <v>30</v>
      </c>
      <c r="AC328" s="98">
        <v>30</v>
      </c>
      <c r="AD328" s="98">
        <v>30</v>
      </c>
      <c r="AE328" s="99">
        <v>30</v>
      </c>
      <c r="AF328" s="126">
        <v>30</v>
      </c>
      <c r="AG328" s="33">
        <v>30</v>
      </c>
    </row>
    <row r="329" spans="1:33" ht="14.25">
      <c r="A329" s="6">
        <v>1</v>
      </c>
      <c r="B329" s="7">
        <v>2</v>
      </c>
      <c r="C329" s="101">
        <v>30</v>
      </c>
      <c r="D329" s="101">
        <v>30</v>
      </c>
      <c r="E329" s="101">
        <v>30</v>
      </c>
      <c r="F329" s="110">
        <v>30</v>
      </c>
      <c r="G329" s="110">
        <v>30</v>
      </c>
      <c r="H329" s="101">
        <v>30</v>
      </c>
      <c r="I329" s="101">
        <v>30</v>
      </c>
      <c r="J329" s="101">
        <v>30</v>
      </c>
      <c r="K329" s="101">
        <v>30</v>
      </c>
      <c r="L329" s="101">
        <v>30</v>
      </c>
      <c r="M329" s="110">
        <v>30</v>
      </c>
      <c r="N329" s="110">
        <v>30</v>
      </c>
      <c r="O329" s="101">
        <v>30</v>
      </c>
      <c r="P329" s="101">
        <v>30</v>
      </c>
      <c r="Q329" s="101">
        <v>30</v>
      </c>
      <c r="R329" s="101">
        <v>30</v>
      </c>
      <c r="S329" s="101">
        <v>30</v>
      </c>
      <c r="T329" s="110">
        <v>30</v>
      </c>
      <c r="U329" s="110">
        <v>30</v>
      </c>
      <c r="V329" s="101">
        <v>30</v>
      </c>
      <c r="W329" s="101">
        <v>30</v>
      </c>
      <c r="X329" s="101">
        <v>30</v>
      </c>
      <c r="Y329" s="101">
        <v>30</v>
      </c>
      <c r="Z329" s="101">
        <v>30</v>
      </c>
      <c r="AA329" s="110">
        <v>30</v>
      </c>
      <c r="AB329" s="110">
        <v>30</v>
      </c>
      <c r="AC329" s="101">
        <v>30</v>
      </c>
      <c r="AD329" s="101">
        <v>30</v>
      </c>
      <c r="AE329" s="102">
        <v>30</v>
      </c>
      <c r="AF329" s="127">
        <v>30</v>
      </c>
      <c r="AG329" s="36">
        <v>30</v>
      </c>
    </row>
    <row r="330" spans="1:33" ht="14.25">
      <c r="A330" s="6">
        <v>2</v>
      </c>
      <c r="B330" s="7">
        <v>3</v>
      </c>
      <c r="C330" s="101">
        <v>30</v>
      </c>
      <c r="D330" s="101">
        <v>30</v>
      </c>
      <c r="E330" s="101">
        <v>30</v>
      </c>
      <c r="F330" s="110">
        <v>30</v>
      </c>
      <c r="G330" s="110">
        <v>30</v>
      </c>
      <c r="H330" s="101">
        <v>30</v>
      </c>
      <c r="I330" s="101">
        <v>30</v>
      </c>
      <c r="J330" s="101">
        <v>30</v>
      </c>
      <c r="K330" s="101">
        <v>30</v>
      </c>
      <c r="L330" s="101">
        <v>30</v>
      </c>
      <c r="M330" s="110">
        <v>30</v>
      </c>
      <c r="N330" s="110">
        <v>30</v>
      </c>
      <c r="O330" s="101">
        <v>30</v>
      </c>
      <c r="P330" s="101">
        <v>30</v>
      </c>
      <c r="Q330" s="101">
        <v>30</v>
      </c>
      <c r="R330" s="101">
        <v>30</v>
      </c>
      <c r="S330" s="101">
        <v>30</v>
      </c>
      <c r="T330" s="110">
        <v>30</v>
      </c>
      <c r="U330" s="110">
        <v>30</v>
      </c>
      <c r="V330" s="101">
        <v>30</v>
      </c>
      <c r="W330" s="101">
        <v>30</v>
      </c>
      <c r="X330" s="101">
        <v>30</v>
      </c>
      <c r="Y330" s="101">
        <v>30</v>
      </c>
      <c r="Z330" s="101">
        <v>30</v>
      </c>
      <c r="AA330" s="110">
        <v>30</v>
      </c>
      <c r="AB330" s="110">
        <v>30</v>
      </c>
      <c r="AC330" s="101">
        <v>30</v>
      </c>
      <c r="AD330" s="101">
        <v>30</v>
      </c>
      <c r="AE330" s="102">
        <v>30</v>
      </c>
      <c r="AF330" s="127">
        <v>30</v>
      </c>
      <c r="AG330" s="36">
        <v>30</v>
      </c>
    </row>
    <row r="331" spans="1:33" ht="14.25">
      <c r="A331" s="6">
        <v>3</v>
      </c>
      <c r="B331" s="7">
        <v>4</v>
      </c>
      <c r="C331" s="101">
        <v>30</v>
      </c>
      <c r="D331" s="101">
        <v>30</v>
      </c>
      <c r="E331" s="101">
        <v>30</v>
      </c>
      <c r="F331" s="110">
        <v>30</v>
      </c>
      <c r="G331" s="110">
        <v>30</v>
      </c>
      <c r="H331" s="101">
        <v>30</v>
      </c>
      <c r="I331" s="101">
        <v>30</v>
      </c>
      <c r="J331" s="101">
        <v>30</v>
      </c>
      <c r="K331" s="101">
        <v>30</v>
      </c>
      <c r="L331" s="101">
        <v>30</v>
      </c>
      <c r="M331" s="110">
        <v>30</v>
      </c>
      <c r="N331" s="110">
        <v>30</v>
      </c>
      <c r="O331" s="101">
        <v>30</v>
      </c>
      <c r="P331" s="101">
        <v>30</v>
      </c>
      <c r="Q331" s="101">
        <v>30</v>
      </c>
      <c r="R331" s="101">
        <v>30</v>
      </c>
      <c r="S331" s="101">
        <v>30</v>
      </c>
      <c r="T331" s="110">
        <v>30</v>
      </c>
      <c r="U331" s="110">
        <v>30</v>
      </c>
      <c r="V331" s="101">
        <v>30</v>
      </c>
      <c r="W331" s="101">
        <v>30</v>
      </c>
      <c r="X331" s="101">
        <v>30</v>
      </c>
      <c r="Y331" s="101">
        <v>30</v>
      </c>
      <c r="Z331" s="101">
        <v>30</v>
      </c>
      <c r="AA331" s="110">
        <v>30</v>
      </c>
      <c r="AB331" s="110">
        <v>30</v>
      </c>
      <c r="AC331" s="101">
        <v>30</v>
      </c>
      <c r="AD331" s="101">
        <v>30</v>
      </c>
      <c r="AE331" s="102">
        <v>30</v>
      </c>
      <c r="AF331" s="127">
        <v>30</v>
      </c>
      <c r="AG331" s="36">
        <v>30</v>
      </c>
    </row>
    <row r="332" spans="1:33" ht="14.25">
      <c r="A332" s="6">
        <v>4</v>
      </c>
      <c r="B332" s="7">
        <v>5</v>
      </c>
      <c r="C332" s="101">
        <v>30</v>
      </c>
      <c r="D332" s="101">
        <v>30</v>
      </c>
      <c r="E332" s="101">
        <v>30</v>
      </c>
      <c r="F332" s="110">
        <v>30</v>
      </c>
      <c r="G332" s="110">
        <v>30</v>
      </c>
      <c r="H332" s="101">
        <v>30</v>
      </c>
      <c r="I332" s="101">
        <v>30</v>
      </c>
      <c r="J332" s="101">
        <v>30</v>
      </c>
      <c r="K332" s="101">
        <v>30</v>
      </c>
      <c r="L332" s="101">
        <v>30</v>
      </c>
      <c r="M332" s="110">
        <v>30</v>
      </c>
      <c r="N332" s="110">
        <v>30</v>
      </c>
      <c r="O332" s="101">
        <v>30</v>
      </c>
      <c r="P332" s="101">
        <v>30</v>
      </c>
      <c r="Q332" s="101">
        <v>30</v>
      </c>
      <c r="R332" s="101">
        <v>30</v>
      </c>
      <c r="S332" s="101">
        <v>30</v>
      </c>
      <c r="T332" s="110">
        <v>30</v>
      </c>
      <c r="U332" s="110">
        <v>30</v>
      </c>
      <c r="V332" s="101">
        <v>30</v>
      </c>
      <c r="W332" s="101">
        <v>30</v>
      </c>
      <c r="X332" s="101">
        <v>30</v>
      </c>
      <c r="Y332" s="101">
        <v>30</v>
      </c>
      <c r="Z332" s="101">
        <v>30</v>
      </c>
      <c r="AA332" s="110">
        <v>30</v>
      </c>
      <c r="AB332" s="110">
        <v>30</v>
      </c>
      <c r="AC332" s="101">
        <v>30</v>
      </c>
      <c r="AD332" s="101">
        <v>30</v>
      </c>
      <c r="AE332" s="102">
        <v>30</v>
      </c>
      <c r="AF332" s="127">
        <v>30</v>
      </c>
      <c r="AG332" s="36">
        <v>30</v>
      </c>
    </row>
    <row r="333" spans="1:33" ht="14.25">
      <c r="A333" s="6">
        <v>5</v>
      </c>
      <c r="B333" s="7">
        <v>6</v>
      </c>
      <c r="C333" s="101">
        <v>30</v>
      </c>
      <c r="D333" s="101">
        <v>30</v>
      </c>
      <c r="E333" s="101">
        <v>30</v>
      </c>
      <c r="F333" s="110">
        <v>30</v>
      </c>
      <c r="G333" s="110">
        <v>30</v>
      </c>
      <c r="H333" s="101">
        <v>30</v>
      </c>
      <c r="I333" s="101">
        <v>30</v>
      </c>
      <c r="J333" s="101">
        <v>30</v>
      </c>
      <c r="K333" s="101">
        <v>30</v>
      </c>
      <c r="L333" s="101">
        <v>30</v>
      </c>
      <c r="M333" s="110">
        <v>30</v>
      </c>
      <c r="N333" s="110">
        <v>30</v>
      </c>
      <c r="O333" s="101">
        <v>30</v>
      </c>
      <c r="P333" s="101">
        <v>30</v>
      </c>
      <c r="Q333" s="101">
        <v>30</v>
      </c>
      <c r="R333" s="101">
        <v>30</v>
      </c>
      <c r="S333" s="101">
        <v>30</v>
      </c>
      <c r="T333" s="110">
        <v>30</v>
      </c>
      <c r="U333" s="110">
        <v>30</v>
      </c>
      <c r="V333" s="101">
        <v>30</v>
      </c>
      <c r="W333" s="101">
        <v>30</v>
      </c>
      <c r="X333" s="101">
        <v>30</v>
      </c>
      <c r="Y333" s="101">
        <v>30</v>
      </c>
      <c r="Z333" s="101">
        <v>30</v>
      </c>
      <c r="AA333" s="110">
        <v>30</v>
      </c>
      <c r="AB333" s="110">
        <v>30</v>
      </c>
      <c r="AC333" s="101">
        <v>30</v>
      </c>
      <c r="AD333" s="101">
        <v>30</v>
      </c>
      <c r="AE333" s="102">
        <v>30</v>
      </c>
      <c r="AF333" s="127">
        <v>30</v>
      </c>
      <c r="AG333" s="36">
        <v>30</v>
      </c>
    </row>
    <row r="334" spans="1:33" ht="14.25">
      <c r="A334" s="6">
        <v>6</v>
      </c>
      <c r="B334" s="7">
        <v>7</v>
      </c>
      <c r="C334" s="101">
        <v>30</v>
      </c>
      <c r="D334" s="101">
        <v>30</v>
      </c>
      <c r="E334" s="101">
        <v>30</v>
      </c>
      <c r="F334" s="110">
        <v>30</v>
      </c>
      <c r="G334" s="110">
        <v>30</v>
      </c>
      <c r="H334" s="101">
        <v>30</v>
      </c>
      <c r="I334" s="101">
        <v>30</v>
      </c>
      <c r="J334" s="101">
        <v>30</v>
      </c>
      <c r="K334" s="101">
        <v>30</v>
      </c>
      <c r="L334" s="101">
        <v>30</v>
      </c>
      <c r="M334" s="110">
        <v>30</v>
      </c>
      <c r="N334" s="110">
        <v>30</v>
      </c>
      <c r="O334" s="101">
        <v>30</v>
      </c>
      <c r="P334" s="101">
        <v>30</v>
      </c>
      <c r="Q334" s="101">
        <v>30</v>
      </c>
      <c r="R334" s="101">
        <v>30</v>
      </c>
      <c r="S334" s="101">
        <v>30</v>
      </c>
      <c r="T334" s="110">
        <v>30</v>
      </c>
      <c r="U334" s="110">
        <v>30</v>
      </c>
      <c r="V334" s="101">
        <v>30</v>
      </c>
      <c r="W334" s="101">
        <v>30</v>
      </c>
      <c r="X334" s="101">
        <v>30</v>
      </c>
      <c r="Y334" s="101">
        <v>30</v>
      </c>
      <c r="Z334" s="101">
        <v>30</v>
      </c>
      <c r="AA334" s="110">
        <v>30</v>
      </c>
      <c r="AB334" s="110">
        <v>30</v>
      </c>
      <c r="AC334" s="101">
        <v>30</v>
      </c>
      <c r="AD334" s="101">
        <v>30</v>
      </c>
      <c r="AE334" s="102">
        <v>30</v>
      </c>
      <c r="AF334" s="127">
        <v>30</v>
      </c>
      <c r="AG334" s="36">
        <v>30</v>
      </c>
    </row>
    <row r="335" spans="1:33" ht="14.25">
      <c r="A335" s="6">
        <v>7</v>
      </c>
      <c r="B335" s="7">
        <v>8</v>
      </c>
      <c r="C335" s="101">
        <v>30</v>
      </c>
      <c r="D335" s="101">
        <v>30</v>
      </c>
      <c r="E335" s="101">
        <v>30</v>
      </c>
      <c r="F335" s="110">
        <v>30</v>
      </c>
      <c r="G335" s="110">
        <v>30</v>
      </c>
      <c r="H335" s="101">
        <v>30</v>
      </c>
      <c r="I335" s="101">
        <v>30</v>
      </c>
      <c r="J335" s="101">
        <v>30</v>
      </c>
      <c r="K335" s="101">
        <v>30</v>
      </c>
      <c r="L335" s="101">
        <v>30</v>
      </c>
      <c r="M335" s="110">
        <v>30</v>
      </c>
      <c r="N335" s="110">
        <v>30</v>
      </c>
      <c r="O335" s="101">
        <v>30</v>
      </c>
      <c r="P335" s="101">
        <v>30</v>
      </c>
      <c r="Q335" s="101">
        <v>30</v>
      </c>
      <c r="R335" s="101">
        <v>30</v>
      </c>
      <c r="S335" s="101">
        <v>30</v>
      </c>
      <c r="T335" s="110">
        <v>30</v>
      </c>
      <c r="U335" s="110">
        <v>30</v>
      </c>
      <c r="V335" s="101">
        <v>30</v>
      </c>
      <c r="W335" s="101">
        <v>30</v>
      </c>
      <c r="X335" s="101">
        <v>30</v>
      </c>
      <c r="Y335" s="101">
        <v>30</v>
      </c>
      <c r="Z335" s="101">
        <v>30</v>
      </c>
      <c r="AA335" s="110">
        <v>30</v>
      </c>
      <c r="AB335" s="110">
        <v>30</v>
      </c>
      <c r="AC335" s="101">
        <v>30</v>
      </c>
      <c r="AD335" s="101">
        <v>30</v>
      </c>
      <c r="AE335" s="102">
        <v>30</v>
      </c>
      <c r="AF335" s="127">
        <v>30</v>
      </c>
      <c r="AG335" s="36">
        <v>30</v>
      </c>
    </row>
    <row r="336" spans="1:33" ht="14.25">
      <c r="A336" s="6">
        <v>8</v>
      </c>
      <c r="B336" s="7">
        <v>9</v>
      </c>
      <c r="C336" s="101">
        <v>30</v>
      </c>
      <c r="D336" s="101">
        <v>30</v>
      </c>
      <c r="E336" s="101">
        <v>30</v>
      </c>
      <c r="F336" s="110">
        <v>30</v>
      </c>
      <c r="G336" s="110">
        <v>30</v>
      </c>
      <c r="H336" s="101">
        <v>30</v>
      </c>
      <c r="I336" s="101">
        <v>30</v>
      </c>
      <c r="J336" s="101">
        <v>30</v>
      </c>
      <c r="K336" s="101">
        <v>30</v>
      </c>
      <c r="L336" s="101">
        <v>30</v>
      </c>
      <c r="M336" s="110">
        <v>30</v>
      </c>
      <c r="N336" s="110">
        <v>30</v>
      </c>
      <c r="O336" s="101">
        <v>30</v>
      </c>
      <c r="P336" s="101">
        <v>30</v>
      </c>
      <c r="Q336" s="101">
        <v>30</v>
      </c>
      <c r="R336" s="101">
        <v>30</v>
      </c>
      <c r="S336" s="101">
        <v>30</v>
      </c>
      <c r="T336" s="110">
        <v>30</v>
      </c>
      <c r="U336" s="110">
        <v>30</v>
      </c>
      <c r="V336" s="101">
        <v>30</v>
      </c>
      <c r="W336" s="101">
        <v>30</v>
      </c>
      <c r="X336" s="101">
        <v>30</v>
      </c>
      <c r="Y336" s="101">
        <v>30</v>
      </c>
      <c r="Z336" s="101">
        <v>30</v>
      </c>
      <c r="AA336" s="110">
        <v>30</v>
      </c>
      <c r="AB336" s="110">
        <v>30</v>
      </c>
      <c r="AC336" s="101">
        <v>30</v>
      </c>
      <c r="AD336" s="101">
        <v>30</v>
      </c>
      <c r="AE336" s="102">
        <v>30</v>
      </c>
      <c r="AF336" s="127">
        <v>30</v>
      </c>
      <c r="AG336" s="36">
        <v>30</v>
      </c>
    </row>
    <row r="337" spans="1:33" ht="14.25">
      <c r="A337" s="6">
        <v>9</v>
      </c>
      <c r="B337" s="7">
        <v>10</v>
      </c>
      <c r="C337" s="101">
        <v>30</v>
      </c>
      <c r="D337" s="101">
        <v>30</v>
      </c>
      <c r="E337" s="101">
        <v>30</v>
      </c>
      <c r="F337" s="110">
        <v>30</v>
      </c>
      <c r="G337" s="110">
        <v>30</v>
      </c>
      <c r="H337" s="101">
        <v>30</v>
      </c>
      <c r="I337" s="101">
        <v>30</v>
      </c>
      <c r="J337" s="101">
        <v>30</v>
      </c>
      <c r="K337" s="101">
        <v>30</v>
      </c>
      <c r="L337" s="101">
        <v>30</v>
      </c>
      <c r="M337" s="110">
        <v>30</v>
      </c>
      <c r="N337" s="110">
        <v>30</v>
      </c>
      <c r="O337" s="101">
        <v>30</v>
      </c>
      <c r="P337" s="101">
        <v>30</v>
      </c>
      <c r="Q337" s="101">
        <v>30</v>
      </c>
      <c r="R337" s="101">
        <v>30</v>
      </c>
      <c r="S337" s="101">
        <v>30</v>
      </c>
      <c r="T337" s="110">
        <v>30</v>
      </c>
      <c r="U337" s="110">
        <v>30</v>
      </c>
      <c r="V337" s="101">
        <v>30</v>
      </c>
      <c r="W337" s="101">
        <v>30</v>
      </c>
      <c r="X337" s="101">
        <v>30</v>
      </c>
      <c r="Y337" s="101">
        <v>30</v>
      </c>
      <c r="Z337" s="101">
        <v>30</v>
      </c>
      <c r="AA337" s="110">
        <v>30</v>
      </c>
      <c r="AB337" s="110">
        <v>30</v>
      </c>
      <c r="AC337" s="101">
        <v>30</v>
      </c>
      <c r="AD337" s="101">
        <v>30</v>
      </c>
      <c r="AE337" s="102">
        <v>30</v>
      </c>
      <c r="AF337" s="127">
        <v>30</v>
      </c>
      <c r="AG337" s="36">
        <v>30</v>
      </c>
    </row>
    <row r="338" spans="1:33" ht="14.25">
      <c r="A338" s="6">
        <v>10</v>
      </c>
      <c r="B338" s="7">
        <v>11</v>
      </c>
      <c r="C338" s="101">
        <v>30</v>
      </c>
      <c r="D338" s="101">
        <v>30</v>
      </c>
      <c r="E338" s="101">
        <v>30</v>
      </c>
      <c r="F338" s="110">
        <v>30</v>
      </c>
      <c r="G338" s="110">
        <v>30</v>
      </c>
      <c r="H338" s="101">
        <v>30</v>
      </c>
      <c r="I338" s="101">
        <v>30</v>
      </c>
      <c r="J338" s="101">
        <v>30</v>
      </c>
      <c r="K338" s="101">
        <v>30</v>
      </c>
      <c r="L338" s="101">
        <v>30</v>
      </c>
      <c r="M338" s="110">
        <v>30</v>
      </c>
      <c r="N338" s="110">
        <v>30</v>
      </c>
      <c r="O338" s="101">
        <v>30</v>
      </c>
      <c r="P338" s="101">
        <v>30</v>
      </c>
      <c r="Q338" s="101">
        <v>30</v>
      </c>
      <c r="R338" s="101">
        <v>30</v>
      </c>
      <c r="S338" s="101">
        <v>30</v>
      </c>
      <c r="T338" s="110">
        <v>30</v>
      </c>
      <c r="U338" s="110">
        <v>30</v>
      </c>
      <c r="V338" s="101">
        <v>30</v>
      </c>
      <c r="W338" s="101">
        <v>30</v>
      </c>
      <c r="X338" s="101">
        <v>30</v>
      </c>
      <c r="Y338" s="101">
        <v>30</v>
      </c>
      <c r="Z338" s="101">
        <v>30</v>
      </c>
      <c r="AA338" s="110">
        <v>30</v>
      </c>
      <c r="AB338" s="110">
        <v>30</v>
      </c>
      <c r="AC338" s="101">
        <v>30</v>
      </c>
      <c r="AD338" s="101">
        <v>30</v>
      </c>
      <c r="AE338" s="102">
        <v>30</v>
      </c>
      <c r="AF338" s="127">
        <v>30</v>
      </c>
      <c r="AG338" s="36">
        <v>30</v>
      </c>
    </row>
    <row r="339" spans="1:33" ht="14.25">
      <c r="A339" s="6">
        <v>11</v>
      </c>
      <c r="B339" s="7">
        <v>12</v>
      </c>
      <c r="C339" s="101">
        <v>30</v>
      </c>
      <c r="D339" s="101">
        <v>30</v>
      </c>
      <c r="E339" s="101">
        <v>30</v>
      </c>
      <c r="F339" s="110">
        <v>30</v>
      </c>
      <c r="G339" s="110">
        <v>30</v>
      </c>
      <c r="H339" s="101">
        <v>30</v>
      </c>
      <c r="I339" s="101">
        <v>30</v>
      </c>
      <c r="J339" s="101">
        <v>30</v>
      </c>
      <c r="K339" s="101">
        <v>30</v>
      </c>
      <c r="L339" s="101">
        <v>30</v>
      </c>
      <c r="M339" s="110">
        <v>30</v>
      </c>
      <c r="N339" s="110">
        <v>30</v>
      </c>
      <c r="O339" s="101">
        <v>30</v>
      </c>
      <c r="P339" s="101">
        <v>30</v>
      </c>
      <c r="Q339" s="101">
        <v>30</v>
      </c>
      <c r="R339" s="101">
        <v>30</v>
      </c>
      <c r="S339" s="101">
        <v>30</v>
      </c>
      <c r="T339" s="110">
        <v>30</v>
      </c>
      <c r="U339" s="110">
        <v>30</v>
      </c>
      <c r="V339" s="101">
        <v>30</v>
      </c>
      <c r="W339" s="101">
        <v>30</v>
      </c>
      <c r="X339" s="101">
        <v>30</v>
      </c>
      <c r="Y339" s="101">
        <v>30</v>
      </c>
      <c r="Z339" s="101">
        <v>30</v>
      </c>
      <c r="AA339" s="110">
        <v>30</v>
      </c>
      <c r="AB339" s="110">
        <v>30</v>
      </c>
      <c r="AC339" s="101">
        <v>30</v>
      </c>
      <c r="AD339" s="101">
        <v>30</v>
      </c>
      <c r="AE339" s="102">
        <v>30</v>
      </c>
      <c r="AF339" s="127">
        <v>30</v>
      </c>
      <c r="AG339" s="36">
        <v>30</v>
      </c>
    </row>
    <row r="340" spans="1:33" ht="14.25">
      <c r="A340" s="6">
        <v>12</v>
      </c>
      <c r="B340" s="7">
        <v>13</v>
      </c>
      <c r="C340" s="101">
        <v>30</v>
      </c>
      <c r="D340" s="101">
        <v>30</v>
      </c>
      <c r="E340" s="101">
        <v>30</v>
      </c>
      <c r="F340" s="110">
        <v>30</v>
      </c>
      <c r="G340" s="110">
        <v>30</v>
      </c>
      <c r="H340" s="101">
        <v>30</v>
      </c>
      <c r="I340" s="101">
        <v>30</v>
      </c>
      <c r="J340" s="101">
        <v>30</v>
      </c>
      <c r="K340" s="101">
        <v>30</v>
      </c>
      <c r="L340" s="101">
        <v>30</v>
      </c>
      <c r="M340" s="110">
        <v>30</v>
      </c>
      <c r="N340" s="110">
        <v>30</v>
      </c>
      <c r="O340" s="101">
        <v>30</v>
      </c>
      <c r="P340" s="101">
        <v>30</v>
      </c>
      <c r="Q340" s="101">
        <v>30</v>
      </c>
      <c r="R340" s="101">
        <v>30</v>
      </c>
      <c r="S340" s="101">
        <v>30</v>
      </c>
      <c r="T340" s="110">
        <v>30</v>
      </c>
      <c r="U340" s="110">
        <v>30</v>
      </c>
      <c r="V340" s="101">
        <v>30</v>
      </c>
      <c r="W340" s="101">
        <v>30</v>
      </c>
      <c r="X340" s="101">
        <v>30</v>
      </c>
      <c r="Y340" s="101">
        <v>30</v>
      </c>
      <c r="Z340" s="101">
        <v>30</v>
      </c>
      <c r="AA340" s="110">
        <v>30</v>
      </c>
      <c r="AB340" s="110">
        <v>30</v>
      </c>
      <c r="AC340" s="101">
        <v>30</v>
      </c>
      <c r="AD340" s="101">
        <v>30</v>
      </c>
      <c r="AE340" s="102">
        <v>30</v>
      </c>
      <c r="AF340" s="127">
        <v>30</v>
      </c>
      <c r="AG340" s="36">
        <v>30</v>
      </c>
    </row>
    <row r="341" spans="1:33" ht="14.25">
      <c r="A341" s="6">
        <v>13</v>
      </c>
      <c r="B341" s="7">
        <v>14</v>
      </c>
      <c r="C341" s="101">
        <v>30</v>
      </c>
      <c r="D341" s="101">
        <v>30</v>
      </c>
      <c r="E341" s="101">
        <v>30</v>
      </c>
      <c r="F341" s="110">
        <v>30</v>
      </c>
      <c r="G341" s="110">
        <v>30</v>
      </c>
      <c r="H341" s="101">
        <v>30</v>
      </c>
      <c r="I341" s="101">
        <v>30</v>
      </c>
      <c r="J341" s="101">
        <v>30</v>
      </c>
      <c r="K341" s="101">
        <v>30</v>
      </c>
      <c r="L341" s="101">
        <v>30</v>
      </c>
      <c r="M341" s="110">
        <v>30</v>
      </c>
      <c r="N341" s="110">
        <v>30</v>
      </c>
      <c r="O341" s="101">
        <v>30</v>
      </c>
      <c r="P341" s="101">
        <v>30</v>
      </c>
      <c r="Q341" s="101">
        <v>30</v>
      </c>
      <c r="R341" s="101">
        <v>30</v>
      </c>
      <c r="S341" s="101">
        <v>30</v>
      </c>
      <c r="T341" s="110">
        <v>30</v>
      </c>
      <c r="U341" s="110">
        <v>30</v>
      </c>
      <c r="V341" s="101">
        <v>30</v>
      </c>
      <c r="W341" s="101">
        <v>30</v>
      </c>
      <c r="X341" s="101">
        <v>30</v>
      </c>
      <c r="Y341" s="101">
        <v>30</v>
      </c>
      <c r="Z341" s="101">
        <v>30</v>
      </c>
      <c r="AA341" s="110">
        <v>30</v>
      </c>
      <c r="AB341" s="110">
        <v>30</v>
      </c>
      <c r="AC341" s="101">
        <v>30</v>
      </c>
      <c r="AD341" s="101">
        <v>30</v>
      </c>
      <c r="AE341" s="102">
        <v>30</v>
      </c>
      <c r="AF341" s="127">
        <v>30</v>
      </c>
      <c r="AG341" s="36">
        <v>30</v>
      </c>
    </row>
    <row r="342" spans="1:33" ht="14.25">
      <c r="A342" s="6">
        <v>14</v>
      </c>
      <c r="B342" s="7">
        <v>15</v>
      </c>
      <c r="C342" s="101">
        <v>30</v>
      </c>
      <c r="D342" s="101">
        <v>30</v>
      </c>
      <c r="E342" s="101">
        <v>30</v>
      </c>
      <c r="F342" s="110">
        <v>30</v>
      </c>
      <c r="G342" s="110">
        <v>30</v>
      </c>
      <c r="H342" s="101">
        <v>30</v>
      </c>
      <c r="I342" s="101">
        <v>30</v>
      </c>
      <c r="J342" s="101">
        <v>30</v>
      </c>
      <c r="K342" s="101">
        <v>30</v>
      </c>
      <c r="L342" s="101">
        <v>30</v>
      </c>
      <c r="M342" s="110">
        <v>30</v>
      </c>
      <c r="N342" s="110">
        <v>30</v>
      </c>
      <c r="O342" s="101">
        <v>30</v>
      </c>
      <c r="P342" s="101">
        <v>30</v>
      </c>
      <c r="Q342" s="101">
        <v>30</v>
      </c>
      <c r="R342" s="101">
        <v>30</v>
      </c>
      <c r="S342" s="101">
        <v>30</v>
      </c>
      <c r="T342" s="110">
        <v>30</v>
      </c>
      <c r="U342" s="110">
        <v>30</v>
      </c>
      <c r="V342" s="101">
        <v>30</v>
      </c>
      <c r="W342" s="101">
        <v>30</v>
      </c>
      <c r="X342" s="101">
        <v>30</v>
      </c>
      <c r="Y342" s="101">
        <v>30</v>
      </c>
      <c r="Z342" s="101">
        <v>30</v>
      </c>
      <c r="AA342" s="110">
        <v>30</v>
      </c>
      <c r="AB342" s="110">
        <v>30</v>
      </c>
      <c r="AC342" s="101">
        <v>30</v>
      </c>
      <c r="AD342" s="101">
        <v>30</v>
      </c>
      <c r="AE342" s="102">
        <v>30</v>
      </c>
      <c r="AF342" s="127">
        <v>30</v>
      </c>
      <c r="AG342" s="36">
        <v>30</v>
      </c>
    </row>
    <row r="343" spans="1:33" ht="14.25">
      <c r="A343" s="6">
        <v>15</v>
      </c>
      <c r="B343" s="7">
        <v>16</v>
      </c>
      <c r="C343" s="101">
        <v>30</v>
      </c>
      <c r="D343" s="101">
        <v>30</v>
      </c>
      <c r="E343" s="101">
        <v>30</v>
      </c>
      <c r="F343" s="110">
        <v>30</v>
      </c>
      <c r="G343" s="110">
        <v>30</v>
      </c>
      <c r="H343" s="101">
        <v>30</v>
      </c>
      <c r="I343" s="101">
        <v>30</v>
      </c>
      <c r="J343" s="101">
        <v>30</v>
      </c>
      <c r="K343" s="101">
        <v>30</v>
      </c>
      <c r="L343" s="101">
        <v>30</v>
      </c>
      <c r="M343" s="110">
        <v>30</v>
      </c>
      <c r="N343" s="110">
        <v>30</v>
      </c>
      <c r="O343" s="101">
        <v>30</v>
      </c>
      <c r="P343" s="101">
        <v>30</v>
      </c>
      <c r="Q343" s="101">
        <v>30</v>
      </c>
      <c r="R343" s="101">
        <v>30</v>
      </c>
      <c r="S343" s="101">
        <v>30</v>
      </c>
      <c r="T343" s="110">
        <v>30</v>
      </c>
      <c r="U343" s="110">
        <v>30</v>
      </c>
      <c r="V343" s="101">
        <v>30</v>
      </c>
      <c r="W343" s="101">
        <v>30</v>
      </c>
      <c r="X343" s="101">
        <v>30</v>
      </c>
      <c r="Y343" s="101">
        <v>30</v>
      </c>
      <c r="Z343" s="101">
        <v>30</v>
      </c>
      <c r="AA343" s="110">
        <v>30</v>
      </c>
      <c r="AB343" s="110">
        <v>30</v>
      </c>
      <c r="AC343" s="101">
        <v>30</v>
      </c>
      <c r="AD343" s="101">
        <v>30</v>
      </c>
      <c r="AE343" s="102">
        <v>30</v>
      </c>
      <c r="AF343" s="127">
        <v>30</v>
      </c>
      <c r="AG343" s="36">
        <v>30</v>
      </c>
    </row>
    <row r="344" spans="1:33" ht="14.25">
      <c r="A344" s="6">
        <v>16</v>
      </c>
      <c r="B344" s="7">
        <v>17</v>
      </c>
      <c r="C344" s="101">
        <v>30</v>
      </c>
      <c r="D344" s="101">
        <v>30</v>
      </c>
      <c r="E344" s="101">
        <v>30</v>
      </c>
      <c r="F344" s="110">
        <v>30</v>
      </c>
      <c r="G344" s="110">
        <v>30</v>
      </c>
      <c r="H344" s="101">
        <v>30</v>
      </c>
      <c r="I344" s="101">
        <v>30</v>
      </c>
      <c r="J344" s="101">
        <v>30</v>
      </c>
      <c r="K344" s="101">
        <v>30</v>
      </c>
      <c r="L344" s="101">
        <v>30</v>
      </c>
      <c r="M344" s="110">
        <v>30</v>
      </c>
      <c r="N344" s="110">
        <v>30</v>
      </c>
      <c r="O344" s="101">
        <v>30</v>
      </c>
      <c r="P344" s="101">
        <v>30</v>
      </c>
      <c r="Q344" s="101">
        <v>30</v>
      </c>
      <c r="R344" s="101">
        <v>30</v>
      </c>
      <c r="S344" s="101">
        <v>30</v>
      </c>
      <c r="T344" s="110">
        <v>30</v>
      </c>
      <c r="U344" s="110">
        <v>30</v>
      </c>
      <c r="V344" s="101">
        <v>30</v>
      </c>
      <c r="W344" s="101">
        <v>30</v>
      </c>
      <c r="X344" s="101">
        <v>30</v>
      </c>
      <c r="Y344" s="101">
        <v>30</v>
      </c>
      <c r="Z344" s="101">
        <v>30</v>
      </c>
      <c r="AA344" s="110">
        <v>30</v>
      </c>
      <c r="AB344" s="110">
        <v>30</v>
      </c>
      <c r="AC344" s="101">
        <v>30</v>
      </c>
      <c r="AD344" s="101">
        <v>30</v>
      </c>
      <c r="AE344" s="102">
        <v>30</v>
      </c>
      <c r="AF344" s="127">
        <v>30</v>
      </c>
      <c r="AG344" s="36">
        <v>30</v>
      </c>
    </row>
    <row r="345" spans="1:33" ht="14.25">
      <c r="A345" s="6">
        <v>17</v>
      </c>
      <c r="B345" s="7">
        <v>18</v>
      </c>
      <c r="C345" s="101">
        <v>30</v>
      </c>
      <c r="D345" s="101">
        <v>30</v>
      </c>
      <c r="E345" s="101">
        <v>30</v>
      </c>
      <c r="F345" s="110">
        <v>30</v>
      </c>
      <c r="G345" s="110">
        <v>30</v>
      </c>
      <c r="H345" s="101">
        <v>30</v>
      </c>
      <c r="I345" s="101">
        <v>30</v>
      </c>
      <c r="J345" s="101">
        <v>30</v>
      </c>
      <c r="K345" s="101">
        <v>30</v>
      </c>
      <c r="L345" s="101">
        <v>30</v>
      </c>
      <c r="M345" s="110">
        <v>30</v>
      </c>
      <c r="N345" s="110">
        <v>30</v>
      </c>
      <c r="O345" s="101">
        <v>30</v>
      </c>
      <c r="P345" s="101">
        <v>30</v>
      </c>
      <c r="Q345" s="101">
        <v>30</v>
      </c>
      <c r="R345" s="101">
        <v>30</v>
      </c>
      <c r="S345" s="101">
        <v>30</v>
      </c>
      <c r="T345" s="110">
        <v>30</v>
      </c>
      <c r="U345" s="110">
        <v>30</v>
      </c>
      <c r="V345" s="101">
        <v>30</v>
      </c>
      <c r="W345" s="101">
        <v>30</v>
      </c>
      <c r="X345" s="101">
        <v>30</v>
      </c>
      <c r="Y345" s="101">
        <v>30</v>
      </c>
      <c r="Z345" s="101">
        <v>30</v>
      </c>
      <c r="AA345" s="110">
        <v>30</v>
      </c>
      <c r="AB345" s="110">
        <v>30</v>
      </c>
      <c r="AC345" s="101">
        <v>30</v>
      </c>
      <c r="AD345" s="101">
        <v>30</v>
      </c>
      <c r="AE345" s="102">
        <v>30</v>
      </c>
      <c r="AF345" s="127">
        <v>30</v>
      </c>
      <c r="AG345" s="36">
        <v>30</v>
      </c>
    </row>
    <row r="346" spans="1:33" ht="14.25">
      <c r="A346" s="6">
        <v>18</v>
      </c>
      <c r="B346" s="7">
        <v>19</v>
      </c>
      <c r="C346" s="101">
        <v>30</v>
      </c>
      <c r="D346" s="101">
        <v>30</v>
      </c>
      <c r="E346" s="101">
        <v>30</v>
      </c>
      <c r="F346" s="110">
        <v>30</v>
      </c>
      <c r="G346" s="110">
        <v>30</v>
      </c>
      <c r="H346" s="101">
        <v>30</v>
      </c>
      <c r="I346" s="101">
        <v>30</v>
      </c>
      <c r="J346" s="101">
        <v>30</v>
      </c>
      <c r="K346" s="101">
        <v>30</v>
      </c>
      <c r="L346" s="101">
        <v>30</v>
      </c>
      <c r="M346" s="110">
        <v>30</v>
      </c>
      <c r="N346" s="110">
        <v>30</v>
      </c>
      <c r="O346" s="101">
        <v>30</v>
      </c>
      <c r="P346" s="101">
        <v>30</v>
      </c>
      <c r="Q346" s="101">
        <v>30</v>
      </c>
      <c r="R346" s="101">
        <v>30</v>
      </c>
      <c r="S346" s="101">
        <v>30</v>
      </c>
      <c r="T346" s="110">
        <v>30</v>
      </c>
      <c r="U346" s="110">
        <v>30</v>
      </c>
      <c r="V346" s="101">
        <v>30</v>
      </c>
      <c r="W346" s="101">
        <v>30</v>
      </c>
      <c r="X346" s="101">
        <v>30</v>
      </c>
      <c r="Y346" s="101">
        <v>30</v>
      </c>
      <c r="Z346" s="101">
        <v>30</v>
      </c>
      <c r="AA346" s="110">
        <v>30</v>
      </c>
      <c r="AB346" s="110">
        <v>30</v>
      </c>
      <c r="AC346" s="101">
        <v>30</v>
      </c>
      <c r="AD346" s="101">
        <v>30</v>
      </c>
      <c r="AE346" s="102">
        <v>30</v>
      </c>
      <c r="AF346" s="127">
        <v>30</v>
      </c>
      <c r="AG346" s="36">
        <v>30</v>
      </c>
    </row>
    <row r="347" spans="1:33" ht="14.25">
      <c r="A347" s="6">
        <v>19</v>
      </c>
      <c r="B347" s="7">
        <v>20</v>
      </c>
      <c r="C347" s="101">
        <v>30</v>
      </c>
      <c r="D347" s="101">
        <v>30</v>
      </c>
      <c r="E347" s="101">
        <v>30</v>
      </c>
      <c r="F347" s="110">
        <v>30</v>
      </c>
      <c r="G347" s="110">
        <v>30</v>
      </c>
      <c r="H347" s="101">
        <v>30</v>
      </c>
      <c r="I347" s="101">
        <v>30</v>
      </c>
      <c r="J347" s="101">
        <v>30</v>
      </c>
      <c r="K347" s="101">
        <v>30</v>
      </c>
      <c r="L347" s="101">
        <v>30</v>
      </c>
      <c r="M347" s="110">
        <v>30</v>
      </c>
      <c r="N347" s="110">
        <v>30</v>
      </c>
      <c r="O347" s="101">
        <v>30</v>
      </c>
      <c r="P347" s="101">
        <v>30</v>
      </c>
      <c r="Q347" s="101">
        <v>30</v>
      </c>
      <c r="R347" s="101">
        <v>30</v>
      </c>
      <c r="S347" s="101">
        <v>30</v>
      </c>
      <c r="T347" s="110">
        <v>30</v>
      </c>
      <c r="U347" s="110">
        <v>30</v>
      </c>
      <c r="V347" s="101">
        <v>30</v>
      </c>
      <c r="W347" s="101">
        <v>30</v>
      </c>
      <c r="X347" s="101">
        <v>30</v>
      </c>
      <c r="Y347" s="101">
        <v>30</v>
      </c>
      <c r="Z347" s="101">
        <v>30</v>
      </c>
      <c r="AA347" s="110">
        <v>30</v>
      </c>
      <c r="AB347" s="110">
        <v>30</v>
      </c>
      <c r="AC347" s="101">
        <v>30</v>
      </c>
      <c r="AD347" s="101">
        <v>30</v>
      </c>
      <c r="AE347" s="102">
        <v>30</v>
      </c>
      <c r="AF347" s="127">
        <v>30</v>
      </c>
      <c r="AG347" s="36">
        <v>30</v>
      </c>
    </row>
    <row r="348" spans="1:33" ht="14.25">
      <c r="A348" s="6">
        <v>20</v>
      </c>
      <c r="B348" s="7">
        <v>21</v>
      </c>
      <c r="C348" s="101">
        <v>30</v>
      </c>
      <c r="D348" s="101">
        <v>30</v>
      </c>
      <c r="E348" s="101">
        <v>30</v>
      </c>
      <c r="F348" s="110">
        <v>30</v>
      </c>
      <c r="G348" s="110">
        <v>30</v>
      </c>
      <c r="H348" s="101">
        <v>30</v>
      </c>
      <c r="I348" s="101">
        <v>30</v>
      </c>
      <c r="J348" s="101">
        <v>30</v>
      </c>
      <c r="K348" s="101">
        <v>30</v>
      </c>
      <c r="L348" s="101">
        <v>30</v>
      </c>
      <c r="M348" s="110">
        <v>30</v>
      </c>
      <c r="N348" s="110">
        <v>30</v>
      </c>
      <c r="O348" s="101">
        <v>30</v>
      </c>
      <c r="P348" s="101">
        <v>30</v>
      </c>
      <c r="Q348" s="101">
        <v>30</v>
      </c>
      <c r="R348" s="101">
        <v>30</v>
      </c>
      <c r="S348" s="101">
        <v>30</v>
      </c>
      <c r="T348" s="110">
        <v>30</v>
      </c>
      <c r="U348" s="110">
        <v>30</v>
      </c>
      <c r="V348" s="101">
        <v>30</v>
      </c>
      <c r="W348" s="101">
        <v>30</v>
      </c>
      <c r="X348" s="101">
        <v>30</v>
      </c>
      <c r="Y348" s="101">
        <v>30</v>
      </c>
      <c r="Z348" s="101">
        <v>30</v>
      </c>
      <c r="AA348" s="110">
        <v>30</v>
      </c>
      <c r="AB348" s="110">
        <v>30</v>
      </c>
      <c r="AC348" s="101">
        <v>30</v>
      </c>
      <c r="AD348" s="101">
        <v>30</v>
      </c>
      <c r="AE348" s="102">
        <v>30</v>
      </c>
      <c r="AF348" s="127">
        <v>30</v>
      </c>
      <c r="AG348" s="36">
        <v>30</v>
      </c>
    </row>
    <row r="349" spans="1:33" ht="14.25">
      <c r="A349" s="6">
        <v>21</v>
      </c>
      <c r="B349" s="7">
        <v>22</v>
      </c>
      <c r="C349" s="101">
        <v>30</v>
      </c>
      <c r="D349" s="101">
        <v>30</v>
      </c>
      <c r="E349" s="101">
        <v>30</v>
      </c>
      <c r="F349" s="110">
        <v>30</v>
      </c>
      <c r="G349" s="110">
        <v>30</v>
      </c>
      <c r="H349" s="101">
        <v>30</v>
      </c>
      <c r="I349" s="101">
        <v>30</v>
      </c>
      <c r="J349" s="101">
        <v>30</v>
      </c>
      <c r="K349" s="101">
        <v>30</v>
      </c>
      <c r="L349" s="101">
        <v>30</v>
      </c>
      <c r="M349" s="110">
        <v>30</v>
      </c>
      <c r="N349" s="110">
        <v>30</v>
      </c>
      <c r="O349" s="101">
        <v>30</v>
      </c>
      <c r="P349" s="101">
        <v>30</v>
      </c>
      <c r="Q349" s="101">
        <v>30</v>
      </c>
      <c r="R349" s="101">
        <v>30</v>
      </c>
      <c r="S349" s="101">
        <v>30</v>
      </c>
      <c r="T349" s="110">
        <v>30</v>
      </c>
      <c r="U349" s="110">
        <v>30</v>
      </c>
      <c r="V349" s="101">
        <v>30</v>
      </c>
      <c r="W349" s="101">
        <v>30</v>
      </c>
      <c r="X349" s="101">
        <v>30</v>
      </c>
      <c r="Y349" s="101">
        <v>30</v>
      </c>
      <c r="Z349" s="101">
        <v>30</v>
      </c>
      <c r="AA349" s="110">
        <v>30</v>
      </c>
      <c r="AB349" s="110">
        <v>30</v>
      </c>
      <c r="AC349" s="101">
        <v>30</v>
      </c>
      <c r="AD349" s="101">
        <v>30</v>
      </c>
      <c r="AE349" s="102">
        <v>30</v>
      </c>
      <c r="AF349" s="127">
        <v>30</v>
      </c>
      <c r="AG349" s="36">
        <v>30</v>
      </c>
    </row>
    <row r="350" spans="1:33" ht="14.25">
      <c r="A350" s="6">
        <v>22</v>
      </c>
      <c r="B350" s="7">
        <v>23</v>
      </c>
      <c r="C350" s="101">
        <v>30</v>
      </c>
      <c r="D350" s="101">
        <v>30</v>
      </c>
      <c r="E350" s="101">
        <v>30</v>
      </c>
      <c r="F350" s="110">
        <v>30</v>
      </c>
      <c r="G350" s="110">
        <v>30</v>
      </c>
      <c r="H350" s="101">
        <v>30</v>
      </c>
      <c r="I350" s="101">
        <v>30</v>
      </c>
      <c r="J350" s="101">
        <v>30</v>
      </c>
      <c r="K350" s="101">
        <v>30</v>
      </c>
      <c r="L350" s="101">
        <v>30</v>
      </c>
      <c r="M350" s="110">
        <v>30</v>
      </c>
      <c r="N350" s="110">
        <v>30</v>
      </c>
      <c r="O350" s="101">
        <v>30</v>
      </c>
      <c r="P350" s="101">
        <v>30</v>
      </c>
      <c r="Q350" s="101">
        <v>30</v>
      </c>
      <c r="R350" s="101">
        <v>30</v>
      </c>
      <c r="S350" s="101">
        <v>30</v>
      </c>
      <c r="T350" s="110">
        <v>30</v>
      </c>
      <c r="U350" s="110">
        <v>30</v>
      </c>
      <c r="V350" s="101">
        <v>30</v>
      </c>
      <c r="W350" s="101">
        <v>30</v>
      </c>
      <c r="X350" s="101">
        <v>30</v>
      </c>
      <c r="Y350" s="101">
        <v>30</v>
      </c>
      <c r="Z350" s="101">
        <v>30</v>
      </c>
      <c r="AA350" s="110">
        <v>30</v>
      </c>
      <c r="AB350" s="110">
        <v>30</v>
      </c>
      <c r="AC350" s="101">
        <v>30</v>
      </c>
      <c r="AD350" s="101">
        <v>30</v>
      </c>
      <c r="AE350" s="102">
        <v>30</v>
      </c>
      <c r="AF350" s="127">
        <v>30</v>
      </c>
      <c r="AG350" s="36">
        <v>30</v>
      </c>
    </row>
    <row r="351" spans="1:33" ht="15" thickBot="1">
      <c r="A351" s="8">
        <v>23</v>
      </c>
      <c r="B351" s="9">
        <v>24</v>
      </c>
      <c r="C351" s="101">
        <v>30</v>
      </c>
      <c r="D351" s="101">
        <v>30</v>
      </c>
      <c r="E351" s="101">
        <v>30</v>
      </c>
      <c r="F351" s="110">
        <v>30</v>
      </c>
      <c r="G351" s="110">
        <v>30</v>
      </c>
      <c r="H351" s="101">
        <v>30</v>
      </c>
      <c r="I351" s="101">
        <v>30</v>
      </c>
      <c r="J351" s="101">
        <v>30</v>
      </c>
      <c r="K351" s="101">
        <v>30</v>
      </c>
      <c r="L351" s="101">
        <v>30</v>
      </c>
      <c r="M351" s="110">
        <v>30</v>
      </c>
      <c r="N351" s="110">
        <v>30</v>
      </c>
      <c r="O351" s="101">
        <v>30</v>
      </c>
      <c r="P351" s="101">
        <v>30</v>
      </c>
      <c r="Q351" s="101">
        <v>30</v>
      </c>
      <c r="R351" s="101">
        <v>30</v>
      </c>
      <c r="S351" s="101">
        <v>30</v>
      </c>
      <c r="T351" s="110">
        <v>30</v>
      </c>
      <c r="U351" s="110">
        <v>30</v>
      </c>
      <c r="V351" s="101">
        <v>30</v>
      </c>
      <c r="W351" s="101">
        <v>30</v>
      </c>
      <c r="X351" s="101">
        <v>30</v>
      </c>
      <c r="Y351" s="101">
        <v>30</v>
      </c>
      <c r="Z351" s="101">
        <v>30</v>
      </c>
      <c r="AA351" s="110">
        <v>30</v>
      </c>
      <c r="AB351" s="110">
        <v>30</v>
      </c>
      <c r="AC351" s="101">
        <v>30</v>
      </c>
      <c r="AD351" s="101">
        <v>30</v>
      </c>
      <c r="AE351" s="102">
        <v>30</v>
      </c>
      <c r="AF351" s="128">
        <v>30</v>
      </c>
      <c r="AG351" s="37">
        <v>30</v>
      </c>
    </row>
    <row r="352" spans="1:33" ht="15" thickBot="1">
      <c r="A352" s="178" t="s">
        <v>10</v>
      </c>
      <c r="B352" s="179"/>
      <c r="C352" s="105">
        <f>SUM(C328:C351)</f>
        <v>720</v>
      </c>
      <c r="D352" s="105">
        <f aca="true" t="shared" si="4" ref="D352:AG352">SUM(D328:D351)</f>
        <v>720</v>
      </c>
      <c r="E352" s="105">
        <f t="shared" si="4"/>
        <v>720</v>
      </c>
      <c r="F352" s="111">
        <f t="shared" si="4"/>
        <v>720</v>
      </c>
      <c r="G352" s="111">
        <f t="shared" si="4"/>
        <v>720</v>
      </c>
      <c r="H352" s="105">
        <f t="shared" si="4"/>
        <v>720</v>
      </c>
      <c r="I352" s="105">
        <f t="shared" si="4"/>
        <v>720</v>
      </c>
      <c r="J352" s="105">
        <f t="shared" si="4"/>
        <v>720</v>
      </c>
      <c r="K352" s="105">
        <f t="shared" si="4"/>
        <v>720</v>
      </c>
      <c r="L352" s="105">
        <f t="shared" si="4"/>
        <v>720</v>
      </c>
      <c r="M352" s="111">
        <f t="shared" si="4"/>
        <v>720</v>
      </c>
      <c r="N352" s="111">
        <f t="shared" si="4"/>
        <v>720</v>
      </c>
      <c r="O352" s="105">
        <f t="shared" si="4"/>
        <v>720</v>
      </c>
      <c r="P352" s="105">
        <f t="shared" si="4"/>
        <v>720</v>
      </c>
      <c r="Q352" s="105">
        <f t="shared" si="4"/>
        <v>720</v>
      </c>
      <c r="R352" s="105">
        <f t="shared" si="4"/>
        <v>720</v>
      </c>
      <c r="S352" s="105">
        <f t="shared" si="4"/>
        <v>720</v>
      </c>
      <c r="T352" s="111">
        <f t="shared" si="4"/>
        <v>720</v>
      </c>
      <c r="U352" s="111">
        <f t="shared" si="4"/>
        <v>720</v>
      </c>
      <c r="V352" s="105">
        <f t="shared" si="4"/>
        <v>720</v>
      </c>
      <c r="W352" s="105">
        <f t="shared" si="4"/>
        <v>720</v>
      </c>
      <c r="X352" s="105">
        <f t="shared" si="4"/>
        <v>720</v>
      </c>
      <c r="Y352" s="105">
        <f t="shared" si="4"/>
        <v>720</v>
      </c>
      <c r="Z352" s="105">
        <f t="shared" si="4"/>
        <v>720</v>
      </c>
      <c r="AA352" s="111">
        <f t="shared" si="4"/>
        <v>720</v>
      </c>
      <c r="AB352" s="111">
        <f t="shared" si="4"/>
        <v>720</v>
      </c>
      <c r="AC352" s="105">
        <f t="shared" si="4"/>
        <v>720</v>
      </c>
      <c r="AD352" s="105">
        <f t="shared" si="4"/>
        <v>720</v>
      </c>
      <c r="AE352" s="105">
        <f t="shared" si="4"/>
        <v>720</v>
      </c>
      <c r="AF352" s="118">
        <f t="shared" si="4"/>
        <v>720</v>
      </c>
      <c r="AG352" s="129">
        <f t="shared" si="4"/>
        <v>720</v>
      </c>
    </row>
    <row r="353" spans="1:41" ht="16.5" thickBot="1">
      <c r="A353" s="180" t="s">
        <v>44</v>
      </c>
      <c r="B353" s="181"/>
      <c r="C353" s="181"/>
      <c r="D353" s="181"/>
      <c r="E353" s="181"/>
      <c r="F353" s="181"/>
      <c r="G353" s="181"/>
      <c r="H353" s="181"/>
      <c r="I353" s="182"/>
      <c r="J353" s="183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5"/>
      <c r="AE353" s="186">
        <f>SUM(C352:AG352)</f>
        <v>22320</v>
      </c>
      <c r="AF353" s="187"/>
      <c r="AG353" s="188"/>
      <c r="AO353" s="86">
        <f>AE353</f>
        <v>22320</v>
      </c>
    </row>
    <row r="354" spans="1:33" ht="16.5" thickBot="1">
      <c r="A354" s="189" t="s">
        <v>43</v>
      </c>
      <c r="B354" s="190"/>
      <c r="C354" s="190"/>
      <c r="D354" s="190"/>
      <c r="E354" s="190"/>
      <c r="F354" s="190"/>
      <c r="G354" s="190"/>
      <c r="H354" s="190"/>
      <c r="I354" s="191"/>
      <c r="J354" s="192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4"/>
      <c r="AE354" s="195">
        <f>AD301</f>
        <v>63.53</v>
      </c>
      <c r="AF354" s="196"/>
      <c r="AG354" s="197"/>
    </row>
    <row r="355" spans="1:33" ht="16.5" thickBot="1">
      <c r="A355" s="198" t="s">
        <v>42</v>
      </c>
      <c r="B355" s="199"/>
      <c r="C355" s="199"/>
      <c r="D355" s="199"/>
      <c r="E355" s="199"/>
      <c r="F355" s="199"/>
      <c r="G355" s="199"/>
      <c r="H355" s="199"/>
      <c r="I355" s="200"/>
      <c r="J355" s="201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  <c r="AA355" s="202"/>
      <c r="AB355" s="202"/>
      <c r="AC355" s="202"/>
      <c r="AD355" s="203"/>
      <c r="AE355" s="231">
        <f>ROUND(AE353*AE354,2)</f>
        <v>1417989.6</v>
      </c>
      <c r="AF355" s="232"/>
      <c r="AG355" s="233"/>
    </row>
    <row r="356" spans="1:33" ht="16.5" thickBot="1">
      <c r="A356" s="207" t="s">
        <v>36</v>
      </c>
      <c r="B356" s="190"/>
      <c r="C356" s="190"/>
      <c r="D356" s="190"/>
      <c r="E356" s="190"/>
      <c r="F356" s="190"/>
      <c r="G356" s="190"/>
      <c r="H356" s="190"/>
      <c r="I356" s="191"/>
      <c r="J356" s="192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4"/>
      <c r="AE356" s="204">
        <f>ROUND(0.24*AE355,2)</f>
        <v>340317.5</v>
      </c>
      <c r="AF356" s="205"/>
      <c r="AG356" s="206"/>
    </row>
    <row r="357" spans="1:33" ht="16.5" thickBot="1">
      <c r="A357" s="208" t="s">
        <v>37</v>
      </c>
      <c r="B357" s="209"/>
      <c r="C357" s="209"/>
      <c r="D357" s="209"/>
      <c r="E357" s="209"/>
      <c r="F357" s="209"/>
      <c r="G357" s="209"/>
      <c r="H357" s="209"/>
      <c r="I357" s="210"/>
      <c r="J357" s="211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10"/>
      <c r="AE357" s="212">
        <f>AE356+AE355</f>
        <v>1758307.1</v>
      </c>
      <c r="AF357" s="213"/>
      <c r="AG357" s="214"/>
    </row>
    <row r="358" spans="3:33" ht="13.5" thickTop="1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21"/>
    </row>
    <row r="359" spans="3:33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21"/>
    </row>
    <row r="360" spans="3:33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3:33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21"/>
    </row>
    <row r="367" spans="3:33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21"/>
    </row>
    <row r="368" spans="3:33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3:33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21"/>
    </row>
    <row r="370" spans="1:33" ht="18">
      <c r="A370" s="162" t="str">
        <f>A317</f>
        <v> Anexa  4. 1. </v>
      </c>
      <c r="B370" s="215"/>
      <c r="C370" s="134">
        <v>8</v>
      </c>
      <c r="D370" s="11" t="str">
        <f>D317</f>
        <v>  Cantitati orare si contravaloarea  lunara  a  benzii de reglaj secundar  contractate in mod reglementat conform  Deciziei  ANRE  nr. 253 din 27.01.2012</v>
      </c>
      <c r="E370" s="11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7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2"/>
      <c r="AG370" s="19"/>
    </row>
    <row r="371" spans="1:33" ht="18">
      <c r="A371" s="11"/>
      <c r="B371" s="11"/>
      <c r="C371" s="11"/>
      <c r="D371" s="11"/>
      <c r="E371" s="1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8"/>
      <c r="AG371" s="20"/>
    </row>
    <row r="372" spans="3:33" ht="13.5" thickBo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21"/>
    </row>
    <row r="373" spans="1:33" ht="15.75">
      <c r="A373" s="163" t="s">
        <v>11</v>
      </c>
      <c r="B373" s="163"/>
      <c r="C373" s="163"/>
      <c r="D373" s="163"/>
      <c r="E373" s="163"/>
      <c r="F373" s="164" t="s">
        <v>29</v>
      </c>
      <c r="G373" s="164"/>
      <c r="H373" s="16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22"/>
    </row>
    <row r="374" spans="1:33" ht="16.5" thickBot="1">
      <c r="A374" s="165" t="s">
        <v>12</v>
      </c>
      <c r="B374" s="165"/>
      <c r="C374" s="165"/>
      <c r="D374" s="165"/>
      <c r="E374" s="165"/>
      <c r="F374" s="166">
        <v>2012</v>
      </c>
      <c r="G374" s="167"/>
      <c r="H374" s="168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22"/>
    </row>
    <row r="375" spans="3:33" ht="12.75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21"/>
    </row>
    <row r="376" spans="3:33" ht="13.5" thickBot="1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21"/>
    </row>
    <row r="377" spans="1:33" ht="17.25" thickBot="1" thickTop="1">
      <c r="A377" s="169" t="str">
        <f>A324</f>
        <v>Rezerva Tertiara Rapida</v>
      </c>
      <c r="B377" s="170"/>
      <c r="C377" s="171"/>
      <c r="D377" s="171"/>
      <c r="E377" s="171"/>
      <c r="F377" s="169" t="str">
        <f>F324</f>
        <v>SC COMPLEXUL  ENERGETIC  CRAIOVA  SA</v>
      </c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  <c r="AF377" s="170"/>
      <c r="AG377" s="172"/>
    </row>
    <row r="378" spans="1:33" ht="15.75" thickBot="1">
      <c r="A378" s="173" t="s">
        <v>0</v>
      </c>
      <c r="B378" s="174"/>
      <c r="C378" s="175" t="s">
        <v>13</v>
      </c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  <c r="AA378" s="176"/>
      <c r="AB378" s="176"/>
      <c r="AC378" s="176"/>
      <c r="AD378" s="176"/>
      <c r="AE378" s="176"/>
      <c r="AF378" s="176"/>
      <c r="AG378" s="177"/>
    </row>
    <row r="379" spans="1:33" ht="13.5" thickTop="1">
      <c r="A379" s="45" t="s">
        <v>1</v>
      </c>
      <c r="B379" s="46" t="s">
        <v>2</v>
      </c>
      <c r="C379" s="54">
        <v>1</v>
      </c>
      <c r="D379" s="40">
        <v>2</v>
      </c>
      <c r="E379" s="24">
        <v>3</v>
      </c>
      <c r="F379" s="24">
        <v>4</v>
      </c>
      <c r="G379" s="24">
        <v>5</v>
      </c>
      <c r="H379" s="24">
        <v>6</v>
      </c>
      <c r="I379" s="24">
        <v>7</v>
      </c>
      <c r="J379" s="40">
        <v>8</v>
      </c>
      <c r="K379" s="40">
        <v>9</v>
      </c>
      <c r="L379" s="24">
        <v>10</v>
      </c>
      <c r="M379" s="24">
        <v>11</v>
      </c>
      <c r="N379" s="24">
        <v>12</v>
      </c>
      <c r="O379" s="24">
        <v>13</v>
      </c>
      <c r="P379" s="24">
        <v>14</v>
      </c>
      <c r="Q379" s="40">
        <v>15</v>
      </c>
      <c r="R379" s="40">
        <v>16</v>
      </c>
      <c r="S379" s="24">
        <v>17</v>
      </c>
      <c r="T379" s="24">
        <v>18</v>
      </c>
      <c r="U379" s="24">
        <v>19</v>
      </c>
      <c r="V379" s="24">
        <v>20</v>
      </c>
      <c r="W379" s="24">
        <v>21</v>
      </c>
      <c r="X379" s="40">
        <v>22</v>
      </c>
      <c r="Y379" s="40">
        <v>23</v>
      </c>
      <c r="Z379" s="24">
        <v>24</v>
      </c>
      <c r="AA379" s="24">
        <v>25</v>
      </c>
      <c r="AB379" s="24">
        <v>26</v>
      </c>
      <c r="AC379" s="24">
        <v>27</v>
      </c>
      <c r="AD379" s="24">
        <v>28</v>
      </c>
      <c r="AE379" s="40">
        <v>29</v>
      </c>
      <c r="AF379" s="55">
        <v>30</v>
      </c>
      <c r="AG379" s="26">
        <v>31</v>
      </c>
    </row>
    <row r="380" spans="1:33" ht="13.5" thickBot="1">
      <c r="A380" s="1"/>
      <c r="B380" s="2"/>
      <c r="C380" s="41" t="s">
        <v>9</v>
      </c>
      <c r="D380" s="41" t="s">
        <v>8</v>
      </c>
      <c r="E380" s="29" t="s">
        <v>3</v>
      </c>
      <c r="F380" s="28" t="s">
        <v>4</v>
      </c>
      <c r="G380" s="28" t="s">
        <v>5</v>
      </c>
      <c r="H380" s="28" t="s">
        <v>6</v>
      </c>
      <c r="I380" s="28" t="s">
        <v>7</v>
      </c>
      <c r="J380" s="41" t="s">
        <v>9</v>
      </c>
      <c r="K380" s="41" t="s">
        <v>8</v>
      </c>
      <c r="L380" s="28" t="s">
        <v>3</v>
      </c>
      <c r="M380" s="28" t="s">
        <v>4</v>
      </c>
      <c r="N380" s="28" t="s">
        <v>5</v>
      </c>
      <c r="O380" s="28" t="s">
        <v>6</v>
      </c>
      <c r="P380" s="28" t="s">
        <v>7</v>
      </c>
      <c r="Q380" s="41" t="s">
        <v>9</v>
      </c>
      <c r="R380" s="41" t="s">
        <v>8</v>
      </c>
      <c r="S380" s="28" t="s">
        <v>3</v>
      </c>
      <c r="T380" s="28" t="s">
        <v>4</v>
      </c>
      <c r="U380" s="28" t="s">
        <v>5</v>
      </c>
      <c r="V380" s="28" t="s">
        <v>6</v>
      </c>
      <c r="W380" s="28" t="s">
        <v>7</v>
      </c>
      <c r="X380" s="41" t="s">
        <v>9</v>
      </c>
      <c r="Y380" s="41" t="s">
        <v>8</v>
      </c>
      <c r="Z380" s="28" t="s">
        <v>3</v>
      </c>
      <c r="AA380" s="28" t="s">
        <v>4</v>
      </c>
      <c r="AB380" s="28" t="s">
        <v>5</v>
      </c>
      <c r="AC380" s="28" t="s">
        <v>6</v>
      </c>
      <c r="AD380" s="28" t="s">
        <v>7</v>
      </c>
      <c r="AE380" s="41" t="s">
        <v>9</v>
      </c>
      <c r="AF380" s="41" t="s">
        <v>8</v>
      </c>
      <c r="AG380" s="30" t="s">
        <v>3</v>
      </c>
    </row>
    <row r="381" spans="1:33" ht="14.25">
      <c r="A381" s="4">
        <v>0</v>
      </c>
      <c r="B381" s="5">
        <v>1</v>
      </c>
      <c r="C381" s="42">
        <v>30</v>
      </c>
      <c r="D381" s="42">
        <v>30</v>
      </c>
      <c r="E381" s="31">
        <v>30</v>
      </c>
      <c r="F381" s="31">
        <v>30</v>
      </c>
      <c r="G381" s="31">
        <v>30</v>
      </c>
      <c r="H381" s="31">
        <v>30</v>
      </c>
      <c r="I381" s="31">
        <v>30</v>
      </c>
      <c r="J381" s="42">
        <v>30</v>
      </c>
      <c r="K381" s="42">
        <v>30</v>
      </c>
      <c r="L381" s="31">
        <v>30</v>
      </c>
      <c r="M381" s="31">
        <v>30</v>
      </c>
      <c r="N381" s="31">
        <v>30</v>
      </c>
      <c r="O381" s="31">
        <v>30</v>
      </c>
      <c r="P381" s="31">
        <v>30</v>
      </c>
      <c r="Q381" s="42">
        <v>30</v>
      </c>
      <c r="R381" s="42">
        <v>30</v>
      </c>
      <c r="S381" s="31">
        <v>30</v>
      </c>
      <c r="T381" s="31">
        <v>30</v>
      </c>
      <c r="U381" s="31">
        <v>30</v>
      </c>
      <c r="V381" s="31">
        <v>30</v>
      </c>
      <c r="W381" s="31">
        <v>30</v>
      </c>
      <c r="X381" s="42">
        <v>30</v>
      </c>
      <c r="Y381" s="42">
        <v>30</v>
      </c>
      <c r="Z381" s="31">
        <v>30</v>
      </c>
      <c r="AA381" s="31">
        <v>30</v>
      </c>
      <c r="AB381" s="31">
        <v>30</v>
      </c>
      <c r="AC381" s="31">
        <v>30</v>
      </c>
      <c r="AD381" s="31">
        <v>30</v>
      </c>
      <c r="AE381" s="42">
        <v>30</v>
      </c>
      <c r="AF381" s="56">
        <v>30</v>
      </c>
      <c r="AG381" s="33">
        <v>30</v>
      </c>
    </row>
    <row r="382" spans="1:33" ht="14.25">
      <c r="A382" s="6">
        <v>1</v>
      </c>
      <c r="B382" s="7">
        <v>2</v>
      </c>
      <c r="C382" s="43">
        <v>30</v>
      </c>
      <c r="D382" s="43">
        <v>30</v>
      </c>
      <c r="E382" s="34">
        <v>30</v>
      </c>
      <c r="F382" s="34">
        <v>30</v>
      </c>
      <c r="G382" s="34">
        <v>30</v>
      </c>
      <c r="H382" s="34">
        <v>30</v>
      </c>
      <c r="I382" s="34">
        <v>30</v>
      </c>
      <c r="J382" s="43">
        <v>30</v>
      </c>
      <c r="K382" s="43">
        <v>30</v>
      </c>
      <c r="L382" s="34">
        <v>30</v>
      </c>
      <c r="M382" s="34">
        <v>30</v>
      </c>
      <c r="N382" s="34">
        <v>30</v>
      </c>
      <c r="O382" s="34">
        <v>30</v>
      </c>
      <c r="P382" s="34">
        <v>30</v>
      </c>
      <c r="Q382" s="43">
        <v>30</v>
      </c>
      <c r="R382" s="43">
        <v>30</v>
      </c>
      <c r="S382" s="34">
        <v>30</v>
      </c>
      <c r="T382" s="34">
        <v>30</v>
      </c>
      <c r="U382" s="34">
        <v>30</v>
      </c>
      <c r="V382" s="34">
        <v>30</v>
      </c>
      <c r="W382" s="34">
        <v>30</v>
      </c>
      <c r="X382" s="43">
        <v>30</v>
      </c>
      <c r="Y382" s="43">
        <v>30</v>
      </c>
      <c r="Z382" s="34">
        <v>30</v>
      </c>
      <c r="AA382" s="34">
        <v>30</v>
      </c>
      <c r="AB382" s="34">
        <v>30</v>
      </c>
      <c r="AC382" s="34">
        <v>30</v>
      </c>
      <c r="AD382" s="34">
        <v>30</v>
      </c>
      <c r="AE382" s="43">
        <v>30</v>
      </c>
      <c r="AF382" s="57">
        <v>30</v>
      </c>
      <c r="AG382" s="36">
        <v>30</v>
      </c>
    </row>
    <row r="383" spans="1:33" ht="14.25">
      <c r="A383" s="6">
        <v>2</v>
      </c>
      <c r="B383" s="7">
        <v>3</v>
      </c>
      <c r="C383" s="43">
        <v>30</v>
      </c>
      <c r="D383" s="43">
        <v>30</v>
      </c>
      <c r="E383" s="34">
        <v>30</v>
      </c>
      <c r="F383" s="34">
        <v>30</v>
      </c>
      <c r="G383" s="34">
        <v>30</v>
      </c>
      <c r="H383" s="34">
        <v>30</v>
      </c>
      <c r="I383" s="34">
        <v>30</v>
      </c>
      <c r="J383" s="43">
        <v>30</v>
      </c>
      <c r="K383" s="43">
        <v>30</v>
      </c>
      <c r="L383" s="34">
        <v>30</v>
      </c>
      <c r="M383" s="34">
        <v>30</v>
      </c>
      <c r="N383" s="34">
        <v>30</v>
      </c>
      <c r="O383" s="34">
        <v>30</v>
      </c>
      <c r="P383" s="34">
        <v>30</v>
      </c>
      <c r="Q383" s="43">
        <v>30</v>
      </c>
      <c r="R383" s="43">
        <v>30</v>
      </c>
      <c r="S383" s="34">
        <v>30</v>
      </c>
      <c r="T383" s="34">
        <v>30</v>
      </c>
      <c r="U383" s="34">
        <v>30</v>
      </c>
      <c r="V383" s="34">
        <v>30</v>
      </c>
      <c r="W383" s="34">
        <v>30</v>
      </c>
      <c r="X383" s="43">
        <v>30</v>
      </c>
      <c r="Y383" s="43">
        <v>30</v>
      </c>
      <c r="Z383" s="34">
        <v>30</v>
      </c>
      <c r="AA383" s="34">
        <v>30</v>
      </c>
      <c r="AB383" s="34">
        <v>30</v>
      </c>
      <c r="AC383" s="34">
        <v>30</v>
      </c>
      <c r="AD383" s="34">
        <v>30</v>
      </c>
      <c r="AE383" s="43">
        <v>30</v>
      </c>
      <c r="AF383" s="57">
        <v>30</v>
      </c>
      <c r="AG383" s="36">
        <v>30</v>
      </c>
    </row>
    <row r="384" spans="1:33" ht="14.25">
      <c r="A384" s="6">
        <v>3</v>
      </c>
      <c r="B384" s="7">
        <v>4</v>
      </c>
      <c r="C384" s="43">
        <v>30</v>
      </c>
      <c r="D384" s="43">
        <v>30</v>
      </c>
      <c r="E384" s="34">
        <v>30</v>
      </c>
      <c r="F384" s="34">
        <v>30</v>
      </c>
      <c r="G384" s="34">
        <v>30</v>
      </c>
      <c r="H384" s="34">
        <v>30</v>
      </c>
      <c r="I384" s="34">
        <v>30</v>
      </c>
      <c r="J384" s="43">
        <v>30</v>
      </c>
      <c r="K384" s="43">
        <v>30</v>
      </c>
      <c r="L384" s="34">
        <v>30</v>
      </c>
      <c r="M384" s="34">
        <v>30</v>
      </c>
      <c r="N384" s="34">
        <v>30</v>
      </c>
      <c r="O384" s="34">
        <v>30</v>
      </c>
      <c r="P384" s="34">
        <v>30</v>
      </c>
      <c r="Q384" s="43">
        <v>30</v>
      </c>
      <c r="R384" s="43">
        <v>30</v>
      </c>
      <c r="S384" s="34">
        <v>30</v>
      </c>
      <c r="T384" s="34">
        <v>30</v>
      </c>
      <c r="U384" s="34">
        <v>30</v>
      </c>
      <c r="V384" s="34">
        <v>30</v>
      </c>
      <c r="W384" s="34">
        <v>30</v>
      </c>
      <c r="X384" s="43">
        <v>30</v>
      </c>
      <c r="Y384" s="43">
        <v>30</v>
      </c>
      <c r="Z384" s="34">
        <v>30</v>
      </c>
      <c r="AA384" s="34">
        <v>30</v>
      </c>
      <c r="AB384" s="34">
        <v>30</v>
      </c>
      <c r="AC384" s="34">
        <v>30</v>
      </c>
      <c r="AD384" s="34">
        <v>30</v>
      </c>
      <c r="AE384" s="43">
        <v>30</v>
      </c>
      <c r="AF384" s="57">
        <v>30</v>
      </c>
      <c r="AG384" s="36">
        <v>30</v>
      </c>
    </row>
    <row r="385" spans="1:33" ht="14.25">
      <c r="A385" s="6">
        <v>4</v>
      </c>
      <c r="B385" s="7">
        <v>5</v>
      </c>
      <c r="C385" s="43">
        <v>30</v>
      </c>
      <c r="D385" s="43">
        <v>30</v>
      </c>
      <c r="E385" s="34">
        <v>30</v>
      </c>
      <c r="F385" s="34">
        <v>30</v>
      </c>
      <c r="G385" s="34">
        <v>30</v>
      </c>
      <c r="H385" s="34">
        <v>30</v>
      </c>
      <c r="I385" s="34">
        <v>30</v>
      </c>
      <c r="J385" s="43">
        <v>30</v>
      </c>
      <c r="K385" s="43">
        <v>30</v>
      </c>
      <c r="L385" s="34">
        <v>30</v>
      </c>
      <c r="M385" s="34">
        <v>30</v>
      </c>
      <c r="N385" s="34">
        <v>30</v>
      </c>
      <c r="O385" s="34">
        <v>30</v>
      </c>
      <c r="P385" s="34">
        <v>30</v>
      </c>
      <c r="Q385" s="43">
        <v>30</v>
      </c>
      <c r="R385" s="43">
        <v>30</v>
      </c>
      <c r="S385" s="34">
        <v>30</v>
      </c>
      <c r="T385" s="34">
        <v>30</v>
      </c>
      <c r="U385" s="34">
        <v>30</v>
      </c>
      <c r="V385" s="34">
        <v>30</v>
      </c>
      <c r="W385" s="34">
        <v>30</v>
      </c>
      <c r="X385" s="43">
        <v>30</v>
      </c>
      <c r="Y385" s="43">
        <v>30</v>
      </c>
      <c r="Z385" s="34">
        <v>30</v>
      </c>
      <c r="AA385" s="34">
        <v>30</v>
      </c>
      <c r="AB385" s="34">
        <v>30</v>
      </c>
      <c r="AC385" s="34">
        <v>30</v>
      </c>
      <c r="AD385" s="34">
        <v>30</v>
      </c>
      <c r="AE385" s="43">
        <v>30</v>
      </c>
      <c r="AF385" s="57">
        <v>30</v>
      </c>
      <c r="AG385" s="36">
        <v>30</v>
      </c>
    </row>
    <row r="386" spans="1:33" ht="14.25">
      <c r="A386" s="6">
        <v>5</v>
      </c>
      <c r="B386" s="7">
        <v>6</v>
      </c>
      <c r="C386" s="43">
        <v>30</v>
      </c>
      <c r="D386" s="43">
        <v>30</v>
      </c>
      <c r="E386" s="34">
        <v>30</v>
      </c>
      <c r="F386" s="34">
        <v>30</v>
      </c>
      <c r="G386" s="34">
        <v>30</v>
      </c>
      <c r="H386" s="34">
        <v>30</v>
      </c>
      <c r="I386" s="34">
        <v>30</v>
      </c>
      <c r="J386" s="43">
        <v>30</v>
      </c>
      <c r="K386" s="43">
        <v>30</v>
      </c>
      <c r="L386" s="34">
        <v>30</v>
      </c>
      <c r="M386" s="34">
        <v>30</v>
      </c>
      <c r="N386" s="34">
        <v>30</v>
      </c>
      <c r="O386" s="34">
        <v>30</v>
      </c>
      <c r="P386" s="34">
        <v>30</v>
      </c>
      <c r="Q386" s="43">
        <v>30</v>
      </c>
      <c r="R386" s="43">
        <v>30</v>
      </c>
      <c r="S386" s="34">
        <v>30</v>
      </c>
      <c r="T386" s="34">
        <v>30</v>
      </c>
      <c r="U386" s="34">
        <v>30</v>
      </c>
      <c r="V386" s="34">
        <v>30</v>
      </c>
      <c r="W386" s="34">
        <v>30</v>
      </c>
      <c r="X386" s="43">
        <v>30</v>
      </c>
      <c r="Y386" s="43">
        <v>30</v>
      </c>
      <c r="Z386" s="34">
        <v>30</v>
      </c>
      <c r="AA386" s="34">
        <v>30</v>
      </c>
      <c r="AB386" s="34">
        <v>30</v>
      </c>
      <c r="AC386" s="34">
        <v>30</v>
      </c>
      <c r="AD386" s="34">
        <v>30</v>
      </c>
      <c r="AE386" s="43">
        <v>30</v>
      </c>
      <c r="AF386" s="57">
        <v>30</v>
      </c>
      <c r="AG386" s="36">
        <v>30</v>
      </c>
    </row>
    <row r="387" spans="1:33" ht="14.25">
      <c r="A387" s="6">
        <v>6</v>
      </c>
      <c r="B387" s="7">
        <v>7</v>
      </c>
      <c r="C387" s="43">
        <v>30</v>
      </c>
      <c r="D387" s="43">
        <v>30</v>
      </c>
      <c r="E387" s="34">
        <v>30</v>
      </c>
      <c r="F387" s="34">
        <v>30</v>
      </c>
      <c r="G387" s="34">
        <v>30</v>
      </c>
      <c r="H387" s="34">
        <v>30</v>
      </c>
      <c r="I387" s="34">
        <v>30</v>
      </c>
      <c r="J387" s="43">
        <v>30</v>
      </c>
      <c r="K387" s="43">
        <v>30</v>
      </c>
      <c r="L387" s="34">
        <v>30</v>
      </c>
      <c r="M387" s="34">
        <v>30</v>
      </c>
      <c r="N387" s="34">
        <v>30</v>
      </c>
      <c r="O387" s="34">
        <v>30</v>
      </c>
      <c r="P387" s="34">
        <v>30</v>
      </c>
      <c r="Q387" s="43">
        <v>30</v>
      </c>
      <c r="R387" s="43">
        <v>30</v>
      </c>
      <c r="S387" s="34">
        <v>30</v>
      </c>
      <c r="T387" s="34">
        <v>30</v>
      </c>
      <c r="U387" s="34">
        <v>30</v>
      </c>
      <c r="V387" s="34">
        <v>30</v>
      </c>
      <c r="W387" s="34">
        <v>30</v>
      </c>
      <c r="X387" s="43">
        <v>30</v>
      </c>
      <c r="Y387" s="43">
        <v>30</v>
      </c>
      <c r="Z387" s="34">
        <v>30</v>
      </c>
      <c r="AA387" s="34">
        <v>30</v>
      </c>
      <c r="AB387" s="34">
        <v>30</v>
      </c>
      <c r="AC387" s="34">
        <v>30</v>
      </c>
      <c r="AD387" s="34">
        <v>30</v>
      </c>
      <c r="AE387" s="43">
        <v>30</v>
      </c>
      <c r="AF387" s="57">
        <v>30</v>
      </c>
      <c r="AG387" s="36">
        <v>30</v>
      </c>
    </row>
    <row r="388" spans="1:33" ht="14.25">
      <c r="A388" s="6">
        <v>7</v>
      </c>
      <c r="B388" s="7">
        <v>8</v>
      </c>
      <c r="C388" s="43">
        <v>30</v>
      </c>
      <c r="D388" s="43">
        <v>30</v>
      </c>
      <c r="E388" s="34">
        <v>30</v>
      </c>
      <c r="F388" s="34">
        <v>30</v>
      </c>
      <c r="G388" s="34">
        <v>30</v>
      </c>
      <c r="H388" s="34">
        <v>30</v>
      </c>
      <c r="I388" s="34">
        <v>30</v>
      </c>
      <c r="J388" s="43">
        <v>30</v>
      </c>
      <c r="K388" s="43">
        <v>30</v>
      </c>
      <c r="L388" s="34">
        <v>30</v>
      </c>
      <c r="M388" s="34">
        <v>30</v>
      </c>
      <c r="N388" s="34">
        <v>30</v>
      </c>
      <c r="O388" s="34">
        <v>30</v>
      </c>
      <c r="P388" s="34">
        <v>30</v>
      </c>
      <c r="Q388" s="43">
        <v>30</v>
      </c>
      <c r="R388" s="43">
        <v>30</v>
      </c>
      <c r="S388" s="34">
        <v>30</v>
      </c>
      <c r="T388" s="34">
        <v>30</v>
      </c>
      <c r="U388" s="34">
        <v>30</v>
      </c>
      <c r="V388" s="34">
        <v>30</v>
      </c>
      <c r="W388" s="34">
        <v>30</v>
      </c>
      <c r="X388" s="43">
        <v>30</v>
      </c>
      <c r="Y388" s="43">
        <v>30</v>
      </c>
      <c r="Z388" s="34">
        <v>30</v>
      </c>
      <c r="AA388" s="34">
        <v>30</v>
      </c>
      <c r="AB388" s="34">
        <v>30</v>
      </c>
      <c r="AC388" s="34">
        <v>30</v>
      </c>
      <c r="AD388" s="34">
        <v>30</v>
      </c>
      <c r="AE388" s="43">
        <v>30</v>
      </c>
      <c r="AF388" s="57">
        <v>30</v>
      </c>
      <c r="AG388" s="36">
        <v>30</v>
      </c>
    </row>
    <row r="389" spans="1:33" ht="14.25">
      <c r="A389" s="6">
        <v>8</v>
      </c>
      <c r="B389" s="7">
        <v>9</v>
      </c>
      <c r="C389" s="43">
        <v>30</v>
      </c>
      <c r="D389" s="43">
        <v>30</v>
      </c>
      <c r="E389" s="34">
        <v>30</v>
      </c>
      <c r="F389" s="34">
        <v>30</v>
      </c>
      <c r="G389" s="34">
        <v>30</v>
      </c>
      <c r="H389" s="34">
        <v>30</v>
      </c>
      <c r="I389" s="34">
        <v>30</v>
      </c>
      <c r="J389" s="43">
        <v>30</v>
      </c>
      <c r="K389" s="43">
        <v>30</v>
      </c>
      <c r="L389" s="34">
        <v>30</v>
      </c>
      <c r="M389" s="34">
        <v>30</v>
      </c>
      <c r="N389" s="34">
        <v>30</v>
      </c>
      <c r="O389" s="34">
        <v>30</v>
      </c>
      <c r="P389" s="34">
        <v>30</v>
      </c>
      <c r="Q389" s="43">
        <v>30</v>
      </c>
      <c r="R389" s="43">
        <v>30</v>
      </c>
      <c r="S389" s="34">
        <v>30</v>
      </c>
      <c r="T389" s="34">
        <v>30</v>
      </c>
      <c r="U389" s="34">
        <v>30</v>
      </c>
      <c r="V389" s="34">
        <v>30</v>
      </c>
      <c r="W389" s="34">
        <v>30</v>
      </c>
      <c r="X389" s="43">
        <v>30</v>
      </c>
      <c r="Y389" s="43">
        <v>30</v>
      </c>
      <c r="Z389" s="34">
        <v>30</v>
      </c>
      <c r="AA389" s="34">
        <v>30</v>
      </c>
      <c r="AB389" s="34">
        <v>30</v>
      </c>
      <c r="AC389" s="34">
        <v>30</v>
      </c>
      <c r="AD389" s="34">
        <v>30</v>
      </c>
      <c r="AE389" s="43">
        <v>30</v>
      </c>
      <c r="AF389" s="57">
        <v>30</v>
      </c>
      <c r="AG389" s="36">
        <v>30</v>
      </c>
    </row>
    <row r="390" spans="1:33" ht="14.25">
      <c r="A390" s="6">
        <v>9</v>
      </c>
      <c r="B390" s="7">
        <v>10</v>
      </c>
      <c r="C390" s="43">
        <v>30</v>
      </c>
      <c r="D390" s="43">
        <v>30</v>
      </c>
      <c r="E390" s="34">
        <v>30</v>
      </c>
      <c r="F390" s="34">
        <v>30</v>
      </c>
      <c r="G390" s="34">
        <v>30</v>
      </c>
      <c r="H390" s="34">
        <v>30</v>
      </c>
      <c r="I390" s="34">
        <v>30</v>
      </c>
      <c r="J390" s="43">
        <v>30</v>
      </c>
      <c r="K390" s="43">
        <v>30</v>
      </c>
      <c r="L390" s="34">
        <v>30</v>
      </c>
      <c r="M390" s="34">
        <v>30</v>
      </c>
      <c r="N390" s="34">
        <v>30</v>
      </c>
      <c r="O390" s="34">
        <v>30</v>
      </c>
      <c r="P390" s="34">
        <v>30</v>
      </c>
      <c r="Q390" s="43">
        <v>30</v>
      </c>
      <c r="R390" s="43">
        <v>30</v>
      </c>
      <c r="S390" s="34">
        <v>30</v>
      </c>
      <c r="T390" s="34">
        <v>30</v>
      </c>
      <c r="U390" s="34">
        <v>30</v>
      </c>
      <c r="V390" s="34">
        <v>30</v>
      </c>
      <c r="W390" s="34">
        <v>30</v>
      </c>
      <c r="X390" s="43">
        <v>30</v>
      </c>
      <c r="Y390" s="43">
        <v>30</v>
      </c>
      <c r="Z390" s="34">
        <v>30</v>
      </c>
      <c r="AA390" s="34">
        <v>30</v>
      </c>
      <c r="AB390" s="34">
        <v>30</v>
      </c>
      <c r="AC390" s="34">
        <v>30</v>
      </c>
      <c r="AD390" s="34">
        <v>30</v>
      </c>
      <c r="AE390" s="43">
        <v>30</v>
      </c>
      <c r="AF390" s="57">
        <v>30</v>
      </c>
      <c r="AG390" s="36">
        <v>30</v>
      </c>
    </row>
    <row r="391" spans="1:33" ht="14.25">
      <c r="A391" s="6">
        <v>10</v>
      </c>
      <c r="B391" s="7">
        <v>11</v>
      </c>
      <c r="C391" s="43">
        <v>30</v>
      </c>
      <c r="D391" s="43">
        <v>30</v>
      </c>
      <c r="E391" s="34">
        <v>30</v>
      </c>
      <c r="F391" s="34">
        <v>30</v>
      </c>
      <c r="G391" s="34">
        <v>30</v>
      </c>
      <c r="H391" s="34">
        <v>30</v>
      </c>
      <c r="I391" s="34">
        <v>30</v>
      </c>
      <c r="J391" s="43">
        <v>30</v>
      </c>
      <c r="K391" s="43">
        <v>30</v>
      </c>
      <c r="L391" s="34">
        <v>30</v>
      </c>
      <c r="M391" s="34">
        <v>30</v>
      </c>
      <c r="N391" s="34">
        <v>30</v>
      </c>
      <c r="O391" s="34">
        <v>30</v>
      </c>
      <c r="P391" s="34">
        <v>30</v>
      </c>
      <c r="Q391" s="43">
        <v>30</v>
      </c>
      <c r="R391" s="43">
        <v>30</v>
      </c>
      <c r="S391" s="34">
        <v>30</v>
      </c>
      <c r="T391" s="34">
        <v>30</v>
      </c>
      <c r="U391" s="34">
        <v>30</v>
      </c>
      <c r="V391" s="34">
        <v>30</v>
      </c>
      <c r="W391" s="34">
        <v>30</v>
      </c>
      <c r="X391" s="43">
        <v>30</v>
      </c>
      <c r="Y391" s="43">
        <v>30</v>
      </c>
      <c r="Z391" s="34">
        <v>30</v>
      </c>
      <c r="AA391" s="34">
        <v>30</v>
      </c>
      <c r="AB391" s="34">
        <v>30</v>
      </c>
      <c r="AC391" s="34">
        <v>30</v>
      </c>
      <c r="AD391" s="34">
        <v>30</v>
      </c>
      <c r="AE391" s="43">
        <v>30</v>
      </c>
      <c r="AF391" s="57">
        <v>30</v>
      </c>
      <c r="AG391" s="36">
        <v>30</v>
      </c>
    </row>
    <row r="392" spans="1:33" ht="14.25">
      <c r="A392" s="6">
        <v>11</v>
      </c>
      <c r="B392" s="7">
        <v>12</v>
      </c>
      <c r="C392" s="43">
        <v>30</v>
      </c>
      <c r="D392" s="43">
        <v>30</v>
      </c>
      <c r="E392" s="34">
        <v>30</v>
      </c>
      <c r="F392" s="34">
        <v>30</v>
      </c>
      <c r="G392" s="34">
        <v>30</v>
      </c>
      <c r="H392" s="34">
        <v>30</v>
      </c>
      <c r="I392" s="34">
        <v>30</v>
      </c>
      <c r="J392" s="43">
        <v>30</v>
      </c>
      <c r="K392" s="43">
        <v>30</v>
      </c>
      <c r="L392" s="34">
        <v>30</v>
      </c>
      <c r="M392" s="34">
        <v>30</v>
      </c>
      <c r="N392" s="34">
        <v>30</v>
      </c>
      <c r="O392" s="34">
        <v>30</v>
      </c>
      <c r="P392" s="34">
        <v>30</v>
      </c>
      <c r="Q392" s="43">
        <v>30</v>
      </c>
      <c r="R392" s="43">
        <v>30</v>
      </c>
      <c r="S392" s="34">
        <v>30</v>
      </c>
      <c r="T392" s="34">
        <v>30</v>
      </c>
      <c r="U392" s="34">
        <v>30</v>
      </c>
      <c r="V392" s="34">
        <v>30</v>
      </c>
      <c r="W392" s="34">
        <v>30</v>
      </c>
      <c r="X392" s="43">
        <v>30</v>
      </c>
      <c r="Y392" s="43">
        <v>30</v>
      </c>
      <c r="Z392" s="34">
        <v>30</v>
      </c>
      <c r="AA392" s="34">
        <v>30</v>
      </c>
      <c r="AB392" s="34">
        <v>30</v>
      </c>
      <c r="AC392" s="34">
        <v>30</v>
      </c>
      <c r="AD392" s="34">
        <v>30</v>
      </c>
      <c r="AE392" s="43">
        <v>30</v>
      </c>
      <c r="AF392" s="57">
        <v>30</v>
      </c>
      <c r="AG392" s="36">
        <v>30</v>
      </c>
    </row>
    <row r="393" spans="1:33" ht="14.25">
      <c r="A393" s="6">
        <v>12</v>
      </c>
      <c r="B393" s="7">
        <v>13</v>
      </c>
      <c r="C393" s="43">
        <v>30</v>
      </c>
      <c r="D393" s="43">
        <v>30</v>
      </c>
      <c r="E393" s="34">
        <v>30</v>
      </c>
      <c r="F393" s="34">
        <v>30</v>
      </c>
      <c r="G393" s="34">
        <v>30</v>
      </c>
      <c r="H393" s="34">
        <v>30</v>
      </c>
      <c r="I393" s="34">
        <v>30</v>
      </c>
      <c r="J393" s="43">
        <v>30</v>
      </c>
      <c r="K393" s="43">
        <v>30</v>
      </c>
      <c r="L393" s="34">
        <v>30</v>
      </c>
      <c r="M393" s="34">
        <v>30</v>
      </c>
      <c r="N393" s="34">
        <v>30</v>
      </c>
      <c r="O393" s="34">
        <v>30</v>
      </c>
      <c r="P393" s="34">
        <v>30</v>
      </c>
      <c r="Q393" s="43">
        <v>30</v>
      </c>
      <c r="R393" s="43">
        <v>30</v>
      </c>
      <c r="S393" s="34">
        <v>30</v>
      </c>
      <c r="T393" s="34">
        <v>30</v>
      </c>
      <c r="U393" s="34">
        <v>30</v>
      </c>
      <c r="V393" s="34">
        <v>30</v>
      </c>
      <c r="W393" s="34">
        <v>30</v>
      </c>
      <c r="X393" s="43">
        <v>30</v>
      </c>
      <c r="Y393" s="43">
        <v>30</v>
      </c>
      <c r="Z393" s="34">
        <v>30</v>
      </c>
      <c r="AA393" s="34">
        <v>30</v>
      </c>
      <c r="AB393" s="34">
        <v>30</v>
      </c>
      <c r="AC393" s="34">
        <v>30</v>
      </c>
      <c r="AD393" s="34">
        <v>30</v>
      </c>
      <c r="AE393" s="43">
        <v>30</v>
      </c>
      <c r="AF393" s="57">
        <v>30</v>
      </c>
      <c r="AG393" s="36">
        <v>30</v>
      </c>
    </row>
    <row r="394" spans="1:33" ht="14.25">
      <c r="A394" s="6">
        <v>13</v>
      </c>
      <c r="B394" s="7">
        <v>14</v>
      </c>
      <c r="C394" s="43">
        <v>30</v>
      </c>
      <c r="D394" s="43">
        <v>30</v>
      </c>
      <c r="E394" s="34">
        <v>30</v>
      </c>
      <c r="F394" s="34">
        <v>30</v>
      </c>
      <c r="G394" s="34">
        <v>30</v>
      </c>
      <c r="H394" s="34">
        <v>30</v>
      </c>
      <c r="I394" s="34">
        <v>30</v>
      </c>
      <c r="J394" s="43">
        <v>30</v>
      </c>
      <c r="K394" s="43">
        <v>30</v>
      </c>
      <c r="L394" s="34">
        <v>30</v>
      </c>
      <c r="M394" s="34">
        <v>30</v>
      </c>
      <c r="N394" s="34">
        <v>30</v>
      </c>
      <c r="O394" s="34">
        <v>30</v>
      </c>
      <c r="P394" s="34">
        <v>30</v>
      </c>
      <c r="Q394" s="43">
        <v>30</v>
      </c>
      <c r="R394" s="43">
        <v>30</v>
      </c>
      <c r="S394" s="34">
        <v>30</v>
      </c>
      <c r="T394" s="34">
        <v>30</v>
      </c>
      <c r="U394" s="34">
        <v>30</v>
      </c>
      <c r="V394" s="34">
        <v>30</v>
      </c>
      <c r="W394" s="34">
        <v>30</v>
      </c>
      <c r="X394" s="43">
        <v>30</v>
      </c>
      <c r="Y394" s="43">
        <v>30</v>
      </c>
      <c r="Z394" s="34">
        <v>30</v>
      </c>
      <c r="AA394" s="34">
        <v>30</v>
      </c>
      <c r="AB394" s="34">
        <v>30</v>
      </c>
      <c r="AC394" s="34">
        <v>30</v>
      </c>
      <c r="AD394" s="34">
        <v>30</v>
      </c>
      <c r="AE394" s="43">
        <v>30</v>
      </c>
      <c r="AF394" s="57">
        <v>30</v>
      </c>
      <c r="AG394" s="36">
        <v>30</v>
      </c>
    </row>
    <row r="395" spans="1:33" ht="14.25">
      <c r="A395" s="6">
        <v>14</v>
      </c>
      <c r="B395" s="7">
        <v>15</v>
      </c>
      <c r="C395" s="43">
        <v>30</v>
      </c>
      <c r="D395" s="43">
        <v>30</v>
      </c>
      <c r="E395" s="34">
        <v>30</v>
      </c>
      <c r="F395" s="34">
        <v>30</v>
      </c>
      <c r="G395" s="34">
        <v>30</v>
      </c>
      <c r="H395" s="34">
        <v>30</v>
      </c>
      <c r="I395" s="34">
        <v>30</v>
      </c>
      <c r="J395" s="43">
        <v>30</v>
      </c>
      <c r="K395" s="43">
        <v>30</v>
      </c>
      <c r="L395" s="34">
        <v>30</v>
      </c>
      <c r="M395" s="34">
        <v>30</v>
      </c>
      <c r="N395" s="34">
        <v>30</v>
      </c>
      <c r="O395" s="34">
        <v>30</v>
      </c>
      <c r="P395" s="34">
        <v>30</v>
      </c>
      <c r="Q395" s="43">
        <v>30</v>
      </c>
      <c r="R395" s="43">
        <v>30</v>
      </c>
      <c r="S395" s="34">
        <v>30</v>
      </c>
      <c r="T395" s="34">
        <v>30</v>
      </c>
      <c r="U395" s="34">
        <v>30</v>
      </c>
      <c r="V395" s="34">
        <v>30</v>
      </c>
      <c r="W395" s="34">
        <v>30</v>
      </c>
      <c r="X395" s="43">
        <v>30</v>
      </c>
      <c r="Y395" s="43">
        <v>30</v>
      </c>
      <c r="Z395" s="34">
        <v>30</v>
      </c>
      <c r="AA395" s="34">
        <v>30</v>
      </c>
      <c r="AB395" s="34">
        <v>30</v>
      </c>
      <c r="AC395" s="34">
        <v>30</v>
      </c>
      <c r="AD395" s="34">
        <v>30</v>
      </c>
      <c r="AE395" s="43">
        <v>30</v>
      </c>
      <c r="AF395" s="57">
        <v>30</v>
      </c>
      <c r="AG395" s="36">
        <v>30</v>
      </c>
    </row>
    <row r="396" spans="1:33" ht="14.25">
      <c r="A396" s="6">
        <v>15</v>
      </c>
      <c r="B396" s="7">
        <v>16</v>
      </c>
      <c r="C396" s="43">
        <v>30</v>
      </c>
      <c r="D396" s="43">
        <v>30</v>
      </c>
      <c r="E396" s="34">
        <v>30</v>
      </c>
      <c r="F396" s="34">
        <v>30</v>
      </c>
      <c r="G396" s="34">
        <v>30</v>
      </c>
      <c r="H396" s="34">
        <v>30</v>
      </c>
      <c r="I396" s="34">
        <v>30</v>
      </c>
      <c r="J396" s="43">
        <v>30</v>
      </c>
      <c r="K396" s="43">
        <v>30</v>
      </c>
      <c r="L396" s="34">
        <v>30</v>
      </c>
      <c r="M396" s="34">
        <v>30</v>
      </c>
      <c r="N396" s="34">
        <v>30</v>
      </c>
      <c r="O396" s="34">
        <v>30</v>
      </c>
      <c r="P396" s="34">
        <v>30</v>
      </c>
      <c r="Q396" s="43">
        <v>30</v>
      </c>
      <c r="R396" s="43">
        <v>30</v>
      </c>
      <c r="S396" s="34">
        <v>30</v>
      </c>
      <c r="T396" s="34">
        <v>30</v>
      </c>
      <c r="U396" s="34">
        <v>30</v>
      </c>
      <c r="V396" s="34">
        <v>30</v>
      </c>
      <c r="W396" s="34">
        <v>30</v>
      </c>
      <c r="X396" s="43">
        <v>30</v>
      </c>
      <c r="Y396" s="43">
        <v>30</v>
      </c>
      <c r="Z396" s="34">
        <v>30</v>
      </c>
      <c r="AA396" s="34">
        <v>30</v>
      </c>
      <c r="AB396" s="34">
        <v>30</v>
      </c>
      <c r="AC396" s="34">
        <v>30</v>
      </c>
      <c r="AD396" s="34">
        <v>30</v>
      </c>
      <c r="AE396" s="43">
        <v>30</v>
      </c>
      <c r="AF396" s="57">
        <v>30</v>
      </c>
      <c r="AG396" s="36">
        <v>30</v>
      </c>
    </row>
    <row r="397" spans="1:33" ht="14.25">
      <c r="A397" s="6">
        <v>16</v>
      </c>
      <c r="B397" s="7">
        <v>17</v>
      </c>
      <c r="C397" s="43">
        <v>30</v>
      </c>
      <c r="D397" s="43">
        <v>30</v>
      </c>
      <c r="E397" s="34">
        <v>30</v>
      </c>
      <c r="F397" s="34">
        <v>30</v>
      </c>
      <c r="G397" s="34">
        <v>30</v>
      </c>
      <c r="H397" s="34">
        <v>30</v>
      </c>
      <c r="I397" s="34">
        <v>30</v>
      </c>
      <c r="J397" s="43">
        <v>30</v>
      </c>
      <c r="K397" s="43">
        <v>30</v>
      </c>
      <c r="L397" s="34">
        <v>30</v>
      </c>
      <c r="M397" s="34">
        <v>30</v>
      </c>
      <c r="N397" s="34">
        <v>30</v>
      </c>
      <c r="O397" s="34">
        <v>30</v>
      </c>
      <c r="P397" s="34">
        <v>30</v>
      </c>
      <c r="Q397" s="43">
        <v>30</v>
      </c>
      <c r="R397" s="43">
        <v>30</v>
      </c>
      <c r="S397" s="34">
        <v>30</v>
      </c>
      <c r="T397" s="34">
        <v>30</v>
      </c>
      <c r="U397" s="34">
        <v>30</v>
      </c>
      <c r="V397" s="34">
        <v>30</v>
      </c>
      <c r="W397" s="34">
        <v>30</v>
      </c>
      <c r="X397" s="43">
        <v>30</v>
      </c>
      <c r="Y397" s="43">
        <v>30</v>
      </c>
      <c r="Z397" s="34">
        <v>30</v>
      </c>
      <c r="AA397" s="34">
        <v>30</v>
      </c>
      <c r="AB397" s="34">
        <v>30</v>
      </c>
      <c r="AC397" s="34">
        <v>30</v>
      </c>
      <c r="AD397" s="34">
        <v>30</v>
      </c>
      <c r="AE397" s="43">
        <v>30</v>
      </c>
      <c r="AF397" s="57">
        <v>30</v>
      </c>
      <c r="AG397" s="36">
        <v>30</v>
      </c>
    </row>
    <row r="398" spans="1:33" ht="14.25">
      <c r="A398" s="6">
        <v>17</v>
      </c>
      <c r="B398" s="7">
        <v>18</v>
      </c>
      <c r="C398" s="43">
        <v>30</v>
      </c>
      <c r="D398" s="43">
        <v>30</v>
      </c>
      <c r="E398" s="34">
        <v>30</v>
      </c>
      <c r="F398" s="34">
        <v>30</v>
      </c>
      <c r="G398" s="34">
        <v>30</v>
      </c>
      <c r="H398" s="34">
        <v>30</v>
      </c>
      <c r="I398" s="34">
        <v>30</v>
      </c>
      <c r="J398" s="43">
        <v>30</v>
      </c>
      <c r="K398" s="43">
        <v>30</v>
      </c>
      <c r="L398" s="34">
        <v>30</v>
      </c>
      <c r="M398" s="34">
        <v>30</v>
      </c>
      <c r="N398" s="34">
        <v>30</v>
      </c>
      <c r="O398" s="34">
        <v>30</v>
      </c>
      <c r="P398" s="34">
        <v>30</v>
      </c>
      <c r="Q398" s="43">
        <v>30</v>
      </c>
      <c r="R398" s="43">
        <v>30</v>
      </c>
      <c r="S398" s="34">
        <v>30</v>
      </c>
      <c r="T398" s="34">
        <v>30</v>
      </c>
      <c r="U398" s="34">
        <v>30</v>
      </c>
      <c r="V398" s="34">
        <v>30</v>
      </c>
      <c r="W398" s="34">
        <v>30</v>
      </c>
      <c r="X398" s="43">
        <v>30</v>
      </c>
      <c r="Y398" s="43">
        <v>30</v>
      </c>
      <c r="Z398" s="34">
        <v>30</v>
      </c>
      <c r="AA398" s="34">
        <v>30</v>
      </c>
      <c r="AB398" s="34">
        <v>30</v>
      </c>
      <c r="AC398" s="34">
        <v>30</v>
      </c>
      <c r="AD398" s="34">
        <v>30</v>
      </c>
      <c r="AE398" s="43">
        <v>30</v>
      </c>
      <c r="AF398" s="57">
        <v>30</v>
      </c>
      <c r="AG398" s="36">
        <v>30</v>
      </c>
    </row>
    <row r="399" spans="1:33" ht="14.25">
      <c r="A399" s="6">
        <v>18</v>
      </c>
      <c r="B399" s="7">
        <v>19</v>
      </c>
      <c r="C399" s="43">
        <v>30</v>
      </c>
      <c r="D399" s="43">
        <v>30</v>
      </c>
      <c r="E399" s="34">
        <v>30</v>
      </c>
      <c r="F399" s="34">
        <v>30</v>
      </c>
      <c r="G399" s="34">
        <v>30</v>
      </c>
      <c r="H399" s="34">
        <v>30</v>
      </c>
      <c r="I399" s="34">
        <v>30</v>
      </c>
      <c r="J399" s="43">
        <v>30</v>
      </c>
      <c r="K399" s="43">
        <v>30</v>
      </c>
      <c r="L399" s="34">
        <v>30</v>
      </c>
      <c r="M399" s="34">
        <v>30</v>
      </c>
      <c r="N399" s="34">
        <v>30</v>
      </c>
      <c r="O399" s="34">
        <v>30</v>
      </c>
      <c r="P399" s="34">
        <v>30</v>
      </c>
      <c r="Q399" s="43">
        <v>30</v>
      </c>
      <c r="R399" s="43">
        <v>30</v>
      </c>
      <c r="S399" s="34">
        <v>30</v>
      </c>
      <c r="T399" s="34">
        <v>30</v>
      </c>
      <c r="U399" s="34">
        <v>30</v>
      </c>
      <c r="V399" s="34">
        <v>30</v>
      </c>
      <c r="W399" s="34">
        <v>30</v>
      </c>
      <c r="X399" s="43">
        <v>30</v>
      </c>
      <c r="Y399" s="43">
        <v>30</v>
      </c>
      <c r="Z399" s="34">
        <v>30</v>
      </c>
      <c r="AA399" s="34">
        <v>30</v>
      </c>
      <c r="AB399" s="34">
        <v>30</v>
      </c>
      <c r="AC399" s="34">
        <v>30</v>
      </c>
      <c r="AD399" s="34">
        <v>30</v>
      </c>
      <c r="AE399" s="43">
        <v>30</v>
      </c>
      <c r="AF399" s="57">
        <v>30</v>
      </c>
      <c r="AG399" s="36">
        <v>30</v>
      </c>
    </row>
    <row r="400" spans="1:33" ht="14.25">
      <c r="A400" s="6">
        <v>19</v>
      </c>
      <c r="B400" s="7">
        <v>20</v>
      </c>
      <c r="C400" s="43">
        <v>30</v>
      </c>
      <c r="D400" s="43">
        <v>30</v>
      </c>
      <c r="E400" s="34">
        <v>30</v>
      </c>
      <c r="F400" s="34">
        <v>30</v>
      </c>
      <c r="G400" s="34">
        <v>30</v>
      </c>
      <c r="H400" s="34">
        <v>30</v>
      </c>
      <c r="I400" s="34">
        <v>30</v>
      </c>
      <c r="J400" s="43">
        <v>30</v>
      </c>
      <c r="K400" s="43">
        <v>30</v>
      </c>
      <c r="L400" s="34">
        <v>30</v>
      </c>
      <c r="M400" s="34">
        <v>30</v>
      </c>
      <c r="N400" s="34">
        <v>30</v>
      </c>
      <c r="O400" s="34">
        <v>30</v>
      </c>
      <c r="P400" s="34">
        <v>30</v>
      </c>
      <c r="Q400" s="43">
        <v>30</v>
      </c>
      <c r="R400" s="43">
        <v>30</v>
      </c>
      <c r="S400" s="34">
        <v>30</v>
      </c>
      <c r="T400" s="34">
        <v>30</v>
      </c>
      <c r="U400" s="34">
        <v>30</v>
      </c>
      <c r="V400" s="34">
        <v>30</v>
      </c>
      <c r="W400" s="34">
        <v>30</v>
      </c>
      <c r="X400" s="43">
        <v>30</v>
      </c>
      <c r="Y400" s="43">
        <v>30</v>
      </c>
      <c r="Z400" s="34">
        <v>30</v>
      </c>
      <c r="AA400" s="34">
        <v>30</v>
      </c>
      <c r="AB400" s="34">
        <v>30</v>
      </c>
      <c r="AC400" s="34">
        <v>30</v>
      </c>
      <c r="AD400" s="34">
        <v>30</v>
      </c>
      <c r="AE400" s="43">
        <v>30</v>
      </c>
      <c r="AF400" s="57">
        <v>30</v>
      </c>
      <c r="AG400" s="36">
        <v>30</v>
      </c>
    </row>
    <row r="401" spans="1:33" ht="14.25">
      <c r="A401" s="6">
        <v>20</v>
      </c>
      <c r="B401" s="7">
        <v>21</v>
      </c>
      <c r="C401" s="43">
        <v>30</v>
      </c>
      <c r="D401" s="43">
        <v>30</v>
      </c>
      <c r="E401" s="34">
        <v>30</v>
      </c>
      <c r="F401" s="34">
        <v>30</v>
      </c>
      <c r="G401" s="34">
        <v>30</v>
      </c>
      <c r="H401" s="34">
        <v>30</v>
      </c>
      <c r="I401" s="34">
        <v>30</v>
      </c>
      <c r="J401" s="43">
        <v>30</v>
      </c>
      <c r="K401" s="43">
        <v>30</v>
      </c>
      <c r="L401" s="34">
        <v>30</v>
      </c>
      <c r="M401" s="34">
        <v>30</v>
      </c>
      <c r="N401" s="34">
        <v>30</v>
      </c>
      <c r="O401" s="34">
        <v>30</v>
      </c>
      <c r="P401" s="34">
        <v>30</v>
      </c>
      <c r="Q401" s="43">
        <v>30</v>
      </c>
      <c r="R401" s="43">
        <v>30</v>
      </c>
      <c r="S401" s="34">
        <v>30</v>
      </c>
      <c r="T401" s="34">
        <v>30</v>
      </c>
      <c r="U401" s="34">
        <v>30</v>
      </c>
      <c r="V401" s="34">
        <v>30</v>
      </c>
      <c r="W401" s="34">
        <v>30</v>
      </c>
      <c r="X401" s="43">
        <v>30</v>
      </c>
      <c r="Y401" s="43">
        <v>30</v>
      </c>
      <c r="Z401" s="34">
        <v>30</v>
      </c>
      <c r="AA401" s="34">
        <v>30</v>
      </c>
      <c r="AB401" s="34">
        <v>30</v>
      </c>
      <c r="AC401" s="34">
        <v>30</v>
      </c>
      <c r="AD401" s="34">
        <v>30</v>
      </c>
      <c r="AE401" s="43">
        <v>30</v>
      </c>
      <c r="AF401" s="57">
        <v>30</v>
      </c>
      <c r="AG401" s="36">
        <v>30</v>
      </c>
    </row>
    <row r="402" spans="1:33" ht="14.25">
      <c r="A402" s="6">
        <v>21</v>
      </c>
      <c r="B402" s="7">
        <v>22</v>
      </c>
      <c r="C402" s="43">
        <v>30</v>
      </c>
      <c r="D402" s="43">
        <v>30</v>
      </c>
      <c r="E402" s="34">
        <v>30</v>
      </c>
      <c r="F402" s="34">
        <v>30</v>
      </c>
      <c r="G402" s="34">
        <v>30</v>
      </c>
      <c r="H402" s="34">
        <v>30</v>
      </c>
      <c r="I402" s="34">
        <v>30</v>
      </c>
      <c r="J402" s="43">
        <v>30</v>
      </c>
      <c r="K402" s="43">
        <v>30</v>
      </c>
      <c r="L402" s="34">
        <v>30</v>
      </c>
      <c r="M402" s="34">
        <v>30</v>
      </c>
      <c r="N402" s="34">
        <v>30</v>
      </c>
      <c r="O402" s="34">
        <v>30</v>
      </c>
      <c r="P402" s="34">
        <v>30</v>
      </c>
      <c r="Q402" s="43">
        <v>30</v>
      </c>
      <c r="R402" s="43">
        <v>30</v>
      </c>
      <c r="S402" s="34">
        <v>30</v>
      </c>
      <c r="T402" s="34">
        <v>30</v>
      </c>
      <c r="U402" s="34">
        <v>30</v>
      </c>
      <c r="V402" s="34">
        <v>30</v>
      </c>
      <c r="W402" s="34">
        <v>30</v>
      </c>
      <c r="X402" s="43">
        <v>30</v>
      </c>
      <c r="Y402" s="43">
        <v>30</v>
      </c>
      <c r="Z402" s="34">
        <v>30</v>
      </c>
      <c r="AA402" s="34">
        <v>30</v>
      </c>
      <c r="AB402" s="34">
        <v>30</v>
      </c>
      <c r="AC402" s="34">
        <v>30</v>
      </c>
      <c r="AD402" s="34">
        <v>30</v>
      </c>
      <c r="AE402" s="43">
        <v>30</v>
      </c>
      <c r="AF402" s="57">
        <v>30</v>
      </c>
      <c r="AG402" s="36">
        <v>30</v>
      </c>
    </row>
    <row r="403" spans="1:33" ht="14.25">
      <c r="A403" s="6">
        <v>22</v>
      </c>
      <c r="B403" s="7">
        <v>23</v>
      </c>
      <c r="C403" s="43">
        <v>30</v>
      </c>
      <c r="D403" s="43">
        <v>30</v>
      </c>
      <c r="E403" s="34">
        <v>30</v>
      </c>
      <c r="F403" s="34">
        <v>30</v>
      </c>
      <c r="G403" s="34">
        <v>30</v>
      </c>
      <c r="H403" s="34">
        <v>30</v>
      </c>
      <c r="I403" s="34">
        <v>30</v>
      </c>
      <c r="J403" s="43">
        <v>30</v>
      </c>
      <c r="K403" s="43">
        <v>30</v>
      </c>
      <c r="L403" s="34">
        <v>30</v>
      </c>
      <c r="M403" s="34">
        <v>30</v>
      </c>
      <c r="N403" s="34">
        <v>30</v>
      </c>
      <c r="O403" s="34">
        <v>30</v>
      </c>
      <c r="P403" s="34">
        <v>30</v>
      </c>
      <c r="Q403" s="43">
        <v>30</v>
      </c>
      <c r="R403" s="43">
        <v>30</v>
      </c>
      <c r="S403" s="34">
        <v>30</v>
      </c>
      <c r="T403" s="34">
        <v>30</v>
      </c>
      <c r="U403" s="34">
        <v>30</v>
      </c>
      <c r="V403" s="34">
        <v>30</v>
      </c>
      <c r="W403" s="34">
        <v>30</v>
      </c>
      <c r="X403" s="43">
        <v>30</v>
      </c>
      <c r="Y403" s="43">
        <v>30</v>
      </c>
      <c r="Z403" s="34">
        <v>30</v>
      </c>
      <c r="AA403" s="34">
        <v>30</v>
      </c>
      <c r="AB403" s="34">
        <v>30</v>
      </c>
      <c r="AC403" s="34">
        <v>30</v>
      </c>
      <c r="AD403" s="34">
        <v>30</v>
      </c>
      <c r="AE403" s="43">
        <v>30</v>
      </c>
      <c r="AF403" s="57">
        <v>30</v>
      </c>
      <c r="AG403" s="36">
        <v>30</v>
      </c>
    </row>
    <row r="404" spans="1:33" ht="15" thickBot="1">
      <c r="A404" s="8">
        <v>23</v>
      </c>
      <c r="B404" s="9">
        <v>24</v>
      </c>
      <c r="C404" s="43">
        <v>30</v>
      </c>
      <c r="D404" s="43">
        <v>30</v>
      </c>
      <c r="E404" s="34">
        <v>30</v>
      </c>
      <c r="F404" s="34">
        <v>30</v>
      </c>
      <c r="G404" s="34">
        <v>30</v>
      </c>
      <c r="H404" s="34">
        <v>30</v>
      </c>
      <c r="I404" s="34">
        <v>30</v>
      </c>
      <c r="J404" s="43">
        <v>30</v>
      </c>
      <c r="K404" s="43">
        <v>30</v>
      </c>
      <c r="L404" s="34">
        <v>30</v>
      </c>
      <c r="M404" s="34">
        <v>30</v>
      </c>
      <c r="N404" s="34">
        <v>30</v>
      </c>
      <c r="O404" s="34">
        <v>30</v>
      </c>
      <c r="P404" s="34">
        <v>30</v>
      </c>
      <c r="Q404" s="43">
        <v>30</v>
      </c>
      <c r="R404" s="43">
        <v>30</v>
      </c>
      <c r="S404" s="34">
        <v>30</v>
      </c>
      <c r="T404" s="34">
        <v>30</v>
      </c>
      <c r="U404" s="34">
        <v>30</v>
      </c>
      <c r="V404" s="34">
        <v>30</v>
      </c>
      <c r="W404" s="34">
        <v>30</v>
      </c>
      <c r="X404" s="43">
        <v>30</v>
      </c>
      <c r="Y404" s="43">
        <v>30</v>
      </c>
      <c r="Z404" s="34">
        <v>30</v>
      </c>
      <c r="AA404" s="34">
        <v>30</v>
      </c>
      <c r="AB404" s="34">
        <v>30</v>
      </c>
      <c r="AC404" s="34">
        <v>30</v>
      </c>
      <c r="AD404" s="34">
        <v>30</v>
      </c>
      <c r="AE404" s="43">
        <v>30</v>
      </c>
      <c r="AF404" s="57">
        <v>30</v>
      </c>
      <c r="AG404" s="37">
        <v>30</v>
      </c>
    </row>
    <row r="405" spans="1:33" ht="15" thickBot="1">
      <c r="A405" s="178" t="s">
        <v>10</v>
      </c>
      <c r="B405" s="179"/>
      <c r="C405" s="44">
        <f aca="true" t="shared" si="5" ref="C405:AG405">SUM(C381:C404)</f>
        <v>720</v>
      </c>
      <c r="D405" s="44">
        <f t="shared" si="5"/>
        <v>720</v>
      </c>
      <c r="E405" s="38">
        <f t="shared" si="5"/>
        <v>720</v>
      </c>
      <c r="F405" s="38">
        <f t="shared" si="5"/>
        <v>720</v>
      </c>
      <c r="G405" s="38">
        <f t="shared" si="5"/>
        <v>720</v>
      </c>
      <c r="H405" s="38">
        <f t="shared" si="5"/>
        <v>720</v>
      </c>
      <c r="I405" s="38">
        <f t="shared" si="5"/>
        <v>720</v>
      </c>
      <c r="J405" s="44">
        <f t="shared" si="5"/>
        <v>720</v>
      </c>
      <c r="K405" s="44">
        <f t="shared" si="5"/>
        <v>720</v>
      </c>
      <c r="L405" s="38">
        <f t="shared" si="5"/>
        <v>720</v>
      </c>
      <c r="M405" s="38">
        <f t="shared" si="5"/>
        <v>720</v>
      </c>
      <c r="N405" s="38">
        <f t="shared" si="5"/>
        <v>720</v>
      </c>
      <c r="O405" s="38">
        <f t="shared" si="5"/>
        <v>720</v>
      </c>
      <c r="P405" s="38">
        <f t="shared" si="5"/>
        <v>720</v>
      </c>
      <c r="Q405" s="44">
        <f t="shared" si="5"/>
        <v>720</v>
      </c>
      <c r="R405" s="44">
        <f t="shared" si="5"/>
        <v>720</v>
      </c>
      <c r="S405" s="38">
        <f t="shared" si="5"/>
        <v>720</v>
      </c>
      <c r="T405" s="38">
        <f t="shared" si="5"/>
        <v>720</v>
      </c>
      <c r="U405" s="38">
        <f t="shared" si="5"/>
        <v>720</v>
      </c>
      <c r="V405" s="38">
        <f t="shared" si="5"/>
        <v>720</v>
      </c>
      <c r="W405" s="38">
        <f t="shared" si="5"/>
        <v>720</v>
      </c>
      <c r="X405" s="44">
        <f t="shared" si="5"/>
        <v>720</v>
      </c>
      <c r="Y405" s="44">
        <f t="shared" si="5"/>
        <v>720</v>
      </c>
      <c r="Z405" s="44">
        <f t="shared" si="5"/>
        <v>720</v>
      </c>
      <c r="AA405" s="38">
        <f t="shared" si="5"/>
        <v>720</v>
      </c>
      <c r="AB405" s="38">
        <f t="shared" si="5"/>
        <v>720</v>
      </c>
      <c r="AC405" s="38">
        <f t="shared" si="5"/>
        <v>720</v>
      </c>
      <c r="AD405" s="38">
        <f t="shared" si="5"/>
        <v>720</v>
      </c>
      <c r="AE405" s="44">
        <f t="shared" si="5"/>
        <v>720</v>
      </c>
      <c r="AF405" s="44">
        <f t="shared" si="5"/>
        <v>720</v>
      </c>
      <c r="AG405" s="39">
        <f t="shared" si="5"/>
        <v>720</v>
      </c>
    </row>
    <row r="406" spans="1:41" ht="16.5" thickBot="1">
      <c r="A406" s="180" t="s">
        <v>44</v>
      </c>
      <c r="B406" s="181"/>
      <c r="C406" s="181"/>
      <c r="D406" s="181"/>
      <c r="E406" s="181"/>
      <c r="F406" s="181"/>
      <c r="G406" s="181"/>
      <c r="H406" s="181"/>
      <c r="I406" s="182"/>
      <c r="J406" s="183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5"/>
      <c r="AE406" s="186">
        <f>SUM(C405:AG405)</f>
        <v>22320</v>
      </c>
      <c r="AF406" s="187"/>
      <c r="AG406" s="188"/>
      <c r="AO406" s="86">
        <f>AE406</f>
        <v>22320</v>
      </c>
    </row>
    <row r="407" spans="1:33" ht="16.5" thickBot="1">
      <c r="A407" s="189" t="s">
        <v>43</v>
      </c>
      <c r="B407" s="190"/>
      <c r="C407" s="190"/>
      <c r="D407" s="190"/>
      <c r="E407" s="190"/>
      <c r="F407" s="190"/>
      <c r="G407" s="190"/>
      <c r="H407" s="190"/>
      <c r="I407" s="191"/>
      <c r="J407" s="192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4"/>
      <c r="AE407" s="195">
        <f>AE354</f>
        <v>63.53</v>
      </c>
      <c r="AF407" s="196"/>
      <c r="AG407" s="197"/>
    </row>
    <row r="408" spans="1:33" ht="16.5" thickBot="1">
      <c r="A408" s="198" t="s">
        <v>42</v>
      </c>
      <c r="B408" s="199"/>
      <c r="C408" s="199"/>
      <c r="D408" s="199"/>
      <c r="E408" s="199"/>
      <c r="F408" s="199"/>
      <c r="G408" s="199"/>
      <c r="H408" s="199"/>
      <c r="I408" s="200"/>
      <c r="J408" s="201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3"/>
      <c r="AE408" s="231">
        <f>ROUND(AE406*AE407,2)</f>
        <v>1417989.6</v>
      </c>
      <c r="AF408" s="232"/>
      <c r="AG408" s="233"/>
    </row>
    <row r="409" spans="1:33" ht="16.5" thickBot="1">
      <c r="A409" s="207" t="s">
        <v>36</v>
      </c>
      <c r="B409" s="190"/>
      <c r="C409" s="190"/>
      <c r="D409" s="190"/>
      <c r="E409" s="190"/>
      <c r="F409" s="190"/>
      <c r="G409" s="190"/>
      <c r="H409" s="190"/>
      <c r="I409" s="191"/>
      <c r="J409" s="192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B409" s="193"/>
      <c r="AC409" s="193"/>
      <c r="AD409" s="194"/>
      <c r="AE409" s="204">
        <f>ROUND(0.24*AE408,2)</f>
        <v>340317.5</v>
      </c>
      <c r="AF409" s="205"/>
      <c r="AG409" s="206"/>
    </row>
    <row r="410" spans="1:33" ht="16.5" thickBot="1">
      <c r="A410" s="208" t="s">
        <v>37</v>
      </c>
      <c r="B410" s="209"/>
      <c r="C410" s="209"/>
      <c r="D410" s="209"/>
      <c r="E410" s="209"/>
      <c r="F410" s="209"/>
      <c r="G410" s="209"/>
      <c r="H410" s="209"/>
      <c r="I410" s="210"/>
      <c r="J410" s="211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10"/>
      <c r="AE410" s="212">
        <f>AE409+AE408</f>
        <v>1758307.1</v>
      </c>
      <c r="AF410" s="213"/>
      <c r="AG410" s="214"/>
    </row>
    <row r="411" spans="3:33" ht="13.5" thickTop="1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21"/>
    </row>
    <row r="412" spans="3:33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21"/>
    </row>
    <row r="413" spans="3:33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3:33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21"/>
    </row>
    <row r="419" spans="3:33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21"/>
    </row>
    <row r="420" spans="3:33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3:33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21"/>
    </row>
    <row r="422" spans="3:33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21"/>
    </row>
    <row r="423" spans="1:33" ht="18">
      <c r="A423" s="162" t="str">
        <f>A370</f>
        <v> Anexa  4. 1. </v>
      </c>
      <c r="B423" s="215"/>
      <c r="C423" s="134">
        <v>9</v>
      </c>
      <c r="D423" s="11" t="str">
        <f>D370</f>
        <v>  Cantitati orare si contravaloarea  lunara  a  benzii de reglaj secundar  contractate in mod reglementat conform  Deciziei  ANRE  nr. 253 din 27.01.2012</v>
      </c>
      <c r="E423" s="11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7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2"/>
      <c r="AG423" s="21"/>
    </row>
    <row r="424" spans="1:33" ht="18">
      <c r="A424" s="11"/>
      <c r="B424" s="11"/>
      <c r="C424" s="11"/>
      <c r="D424" s="11"/>
      <c r="E424" s="11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8"/>
      <c r="AG424" s="21"/>
    </row>
    <row r="425" spans="3:33" ht="13.5" thickBot="1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21"/>
    </row>
    <row r="426" spans="1:33" ht="15.75">
      <c r="A426" s="163" t="s">
        <v>11</v>
      </c>
      <c r="B426" s="163"/>
      <c r="C426" s="163"/>
      <c r="D426" s="163"/>
      <c r="E426" s="163"/>
      <c r="F426" s="164" t="s">
        <v>30</v>
      </c>
      <c r="G426" s="164"/>
      <c r="H426" s="16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21"/>
    </row>
    <row r="427" spans="1:33" ht="16.5" thickBot="1">
      <c r="A427" s="165" t="s">
        <v>12</v>
      </c>
      <c r="B427" s="165"/>
      <c r="C427" s="165"/>
      <c r="D427" s="165"/>
      <c r="E427" s="165"/>
      <c r="F427" s="166">
        <v>2012</v>
      </c>
      <c r="G427" s="167"/>
      <c r="H427" s="168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21"/>
    </row>
    <row r="428" spans="3:33" ht="12.7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21"/>
    </row>
    <row r="429" spans="3:33" ht="13.5" thickBot="1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21"/>
    </row>
    <row r="430" spans="1:33" ht="17.25" thickBot="1" thickTop="1">
      <c r="A430" s="169" t="str">
        <f>A377</f>
        <v>Rezerva Tertiara Rapida</v>
      </c>
      <c r="B430" s="170"/>
      <c r="C430" s="171"/>
      <c r="D430" s="171"/>
      <c r="E430" s="171"/>
      <c r="F430" s="169" t="str">
        <f>F377</f>
        <v>SC COMPLEXUL  ENERGETIC  CRAIOVA  SA</v>
      </c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  <c r="AA430" s="170"/>
      <c r="AB430" s="170"/>
      <c r="AC430" s="170"/>
      <c r="AD430" s="170"/>
      <c r="AE430" s="170"/>
      <c r="AF430" s="172"/>
      <c r="AG430" s="21"/>
    </row>
    <row r="431" spans="1:33" ht="15.75" thickBot="1">
      <c r="A431" s="173" t="s">
        <v>0</v>
      </c>
      <c r="B431" s="174"/>
      <c r="C431" s="175" t="s">
        <v>13</v>
      </c>
      <c r="D431" s="176"/>
      <c r="E431" s="176"/>
      <c r="F431" s="176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  <c r="AF431" s="177"/>
      <c r="AG431" s="21"/>
    </row>
    <row r="432" spans="1:33" ht="13.5" thickTop="1">
      <c r="A432" s="45" t="s">
        <v>1</v>
      </c>
      <c r="B432" s="46" t="s">
        <v>2</v>
      </c>
      <c r="C432" s="23">
        <v>1</v>
      </c>
      <c r="D432" s="24">
        <v>2</v>
      </c>
      <c r="E432" s="24">
        <v>3</v>
      </c>
      <c r="F432" s="24">
        <v>4</v>
      </c>
      <c r="G432" s="40">
        <v>5</v>
      </c>
      <c r="H432" s="40">
        <v>6</v>
      </c>
      <c r="I432" s="24">
        <v>7</v>
      </c>
      <c r="J432" s="24">
        <v>8</v>
      </c>
      <c r="K432" s="24">
        <v>9</v>
      </c>
      <c r="L432" s="24">
        <v>10</v>
      </c>
      <c r="M432" s="24">
        <v>11</v>
      </c>
      <c r="N432" s="40">
        <v>12</v>
      </c>
      <c r="O432" s="40">
        <v>13</v>
      </c>
      <c r="P432" s="24">
        <v>14</v>
      </c>
      <c r="Q432" s="24">
        <v>15</v>
      </c>
      <c r="R432" s="24">
        <v>16</v>
      </c>
      <c r="S432" s="24">
        <v>17</v>
      </c>
      <c r="T432" s="24">
        <v>18</v>
      </c>
      <c r="U432" s="40">
        <v>19</v>
      </c>
      <c r="V432" s="40">
        <v>20</v>
      </c>
      <c r="W432" s="24">
        <v>21</v>
      </c>
      <c r="X432" s="24">
        <v>22</v>
      </c>
      <c r="Y432" s="24">
        <v>23</v>
      </c>
      <c r="Z432" s="24">
        <v>24</v>
      </c>
      <c r="AA432" s="24">
        <v>25</v>
      </c>
      <c r="AB432" s="40">
        <v>26</v>
      </c>
      <c r="AC432" s="40">
        <v>27</v>
      </c>
      <c r="AD432" s="24">
        <v>28</v>
      </c>
      <c r="AE432" s="25">
        <v>29</v>
      </c>
      <c r="AF432" s="26">
        <v>30</v>
      </c>
      <c r="AG432" s="21"/>
    </row>
    <row r="433" spans="1:33" ht="13.5" thickBot="1">
      <c r="A433" s="1"/>
      <c r="B433" s="2"/>
      <c r="C433" s="27" t="s">
        <v>4</v>
      </c>
      <c r="D433" s="28" t="s">
        <v>5</v>
      </c>
      <c r="E433" s="28" t="s">
        <v>6</v>
      </c>
      <c r="F433" s="28" t="s">
        <v>7</v>
      </c>
      <c r="G433" s="41" t="s">
        <v>9</v>
      </c>
      <c r="H433" s="41" t="s">
        <v>8</v>
      </c>
      <c r="I433" s="29" t="s">
        <v>3</v>
      </c>
      <c r="J433" s="28" t="s">
        <v>4</v>
      </c>
      <c r="K433" s="28" t="s">
        <v>5</v>
      </c>
      <c r="L433" s="28" t="s">
        <v>6</v>
      </c>
      <c r="M433" s="28" t="s">
        <v>7</v>
      </c>
      <c r="N433" s="41" t="s">
        <v>9</v>
      </c>
      <c r="O433" s="41" t="s">
        <v>8</v>
      </c>
      <c r="P433" s="28" t="s">
        <v>3</v>
      </c>
      <c r="Q433" s="28" t="s">
        <v>4</v>
      </c>
      <c r="R433" s="28" t="s">
        <v>5</v>
      </c>
      <c r="S433" s="28" t="s">
        <v>6</v>
      </c>
      <c r="T433" s="28" t="s">
        <v>7</v>
      </c>
      <c r="U433" s="41" t="s">
        <v>9</v>
      </c>
      <c r="V433" s="41" t="s">
        <v>8</v>
      </c>
      <c r="W433" s="28" t="s">
        <v>3</v>
      </c>
      <c r="X433" s="28" t="s">
        <v>4</v>
      </c>
      <c r="Y433" s="28" t="s">
        <v>5</v>
      </c>
      <c r="Z433" s="28" t="s">
        <v>6</v>
      </c>
      <c r="AA433" s="28" t="s">
        <v>7</v>
      </c>
      <c r="AB433" s="41" t="s">
        <v>45</v>
      </c>
      <c r="AC433" s="41" t="s">
        <v>8</v>
      </c>
      <c r="AD433" s="28" t="s">
        <v>3</v>
      </c>
      <c r="AE433" s="28" t="s">
        <v>4</v>
      </c>
      <c r="AF433" s="30" t="s">
        <v>5</v>
      </c>
      <c r="AG433" s="21"/>
    </row>
    <row r="434" spans="1:33" ht="14.25">
      <c r="A434" s="4">
        <v>0</v>
      </c>
      <c r="B434" s="5">
        <v>1</v>
      </c>
      <c r="C434" s="31">
        <v>30</v>
      </c>
      <c r="D434" s="31">
        <v>30</v>
      </c>
      <c r="E434" s="31">
        <v>30</v>
      </c>
      <c r="F434" s="31">
        <v>30</v>
      </c>
      <c r="G434" s="42">
        <v>30</v>
      </c>
      <c r="H434" s="42">
        <v>30</v>
      </c>
      <c r="I434" s="31">
        <v>30</v>
      </c>
      <c r="J434" s="31">
        <v>30</v>
      </c>
      <c r="K434" s="31">
        <v>30</v>
      </c>
      <c r="L434" s="31">
        <v>30</v>
      </c>
      <c r="M434" s="31">
        <v>30</v>
      </c>
      <c r="N434" s="42">
        <v>30</v>
      </c>
      <c r="O434" s="42">
        <v>30</v>
      </c>
      <c r="P434" s="31">
        <v>30</v>
      </c>
      <c r="Q434" s="31">
        <v>30</v>
      </c>
      <c r="R434" s="31">
        <v>30</v>
      </c>
      <c r="S434" s="31">
        <v>30</v>
      </c>
      <c r="T434" s="31">
        <v>30</v>
      </c>
      <c r="U434" s="42">
        <v>30</v>
      </c>
      <c r="V434" s="42">
        <v>30</v>
      </c>
      <c r="W434" s="31">
        <v>30</v>
      </c>
      <c r="X434" s="31">
        <v>30</v>
      </c>
      <c r="Y434" s="31">
        <v>30</v>
      </c>
      <c r="Z434" s="31">
        <v>30</v>
      </c>
      <c r="AA434" s="31">
        <v>30</v>
      </c>
      <c r="AB434" s="42">
        <v>30</v>
      </c>
      <c r="AC434" s="42">
        <v>30</v>
      </c>
      <c r="AD434" s="31">
        <v>30</v>
      </c>
      <c r="AE434" s="32">
        <v>30</v>
      </c>
      <c r="AF434" s="33">
        <v>30</v>
      </c>
      <c r="AG434" s="21"/>
    </row>
    <row r="435" spans="1:33" ht="14.25">
      <c r="A435" s="6">
        <v>1</v>
      </c>
      <c r="B435" s="7">
        <v>2</v>
      </c>
      <c r="C435" s="34">
        <v>30</v>
      </c>
      <c r="D435" s="34">
        <v>30</v>
      </c>
      <c r="E435" s="34">
        <v>30</v>
      </c>
      <c r="F435" s="34">
        <v>30</v>
      </c>
      <c r="G435" s="43">
        <v>30</v>
      </c>
      <c r="H435" s="43">
        <v>30</v>
      </c>
      <c r="I435" s="34">
        <v>30</v>
      </c>
      <c r="J435" s="34">
        <v>30</v>
      </c>
      <c r="K435" s="34">
        <v>30</v>
      </c>
      <c r="L435" s="34">
        <v>30</v>
      </c>
      <c r="M435" s="34">
        <v>30</v>
      </c>
      <c r="N435" s="43">
        <v>30</v>
      </c>
      <c r="O435" s="43">
        <v>30</v>
      </c>
      <c r="P435" s="34">
        <v>30</v>
      </c>
      <c r="Q435" s="34">
        <v>30</v>
      </c>
      <c r="R435" s="34">
        <v>30</v>
      </c>
      <c r="S435" s="34">
        <v>30</v>
      </c>
      <c r="T435" s="34">
        <v>30</v>
      </c>
      <c r="U435" s="43">
        <v>30</v>
      </c>
      <c r="V435" s="43">
        <v>30</v>
      </c>
      <c r="W435" s="34">
        <v>30</v>
      </c>
      <c r="X435" s="34">
        <v>30</v>
      </c>
      <c r="Y435" s="34">
        <v>30</v>
      </c>
      <c r="Z435" s="34">
        <v>30</v>
      </c>
      <c r="AA435" s="34">
        <v>30</v>
      </c>
      <c r="AB435" s="43">
        <v>30</v>
      </c>
      <c r="AC435" s="43">
        <v>30</v>
      </c>
      <c r="AD435" s="34">
        <v>30</v>
      </c>
      <c r="AE435" s="35">
        <v>30</v>
      </c>
      <c r="AF435" s="36">
        <v>30</v>
      </c>
      <c r="AG435" s="21"/>
    </row>
    <row r="436" spans="1:33" ht="14.25">
      <c r="A436" s="6">
        <v>2</v>
      </c>
      <c r="B436" s="7">
        <v>3</v>
      </c>
      <c r="C436" s="34">
        <v>30</v>
      </c>
      <c r="D436" s="34">
        <v>30</v>
      </c>
      <c r="E436" s="34">
        <v>30</v>
      </c>
      <c r="F436" s="34">
        <v>30</v>
      </c>
      <c r="G436" s="43">
        <v>30</v>
      </c>
      <c r="H436" s="43">
        <v>30</v>
      </c>
      <c r="I436" s="34">
        <v>30</v>
      </c>
      <c r="J436" s="34">
        <v>30</v>
      </c>
      <c r="K436" s="34">
        <v>30</v>
      </c>
      <c r="L436" s="34">
        <v>30</v>
      </c>
      <c r="M436" s="34">
        <v>30</v>
      </c>
      <c r="N436" s="43">
        <v>30</v>
      </c>
      <c r="O436" s="43">
        <v>30</v>
      </c>
      <c r="P436" s="34">
        <v>30</v>
      </c>
      <c r="Q436" s="34">
        <v>30</v>
      </c>
      <c r="R436" s="34">
        <v>30</v>
      </c>
      <c r="S436" s="34">
        <v>30</v>
      </c>
      <c r="T436" s="34">
        <v>30</v>
      </c>
      <c r="U436" s="43">
        <v>30</v>
      </c>
      <c r="V436" s="43">
        <v>30</v>
      </c>
      <c r="W436" s="34">
        <v>30</v>
      </c>
      <c r="X436" s="34">
        <v>30</v>
      </c>
      <c r="Y436" s="34">
        <v>30</v>
      </c>
      <c r="Z436" s="34">
        <v>30</v>
      </c>
      <c r="AA436" s="34">
        <v>30</v>
      </c>
      <c r="AB436" s="43">
        <v>30</v>
      </c>
      <c r="AC436" s="43">
        <v>30</v>
      </c>
      <c r="AD436" s="34">
        <v>30</v>
      </c>
      <c r="AE436" s="35">
        <v>30</v>
      </c>
      <c r="AF436" s="36">
        <v>30</v>
      </c>
      <c r="AG436" s="21"/>
    </row>
    <row r="437" spans="1:33" ht="14.25">
      <c r="A437" s="6">
        <v>3</v>
      </c>
      <c r="B437" s="7">
        <v>4</v>
      </c>
      <c r="C437" s="34">
        <v>30</v>
      </c>
      <c r="D437" s="34">
        <v>30</v>
      </c>
      <c r="E437" s="34">
        <v>30</v>
      </c>
      <c r="F437" s="34">
        <v>30</v>
      </c>
      <c r="G437" s="43">
        <v>30</v>
      </c>
      <c r="H437" s="43">
        <v>30</v>
      </c>
      <c r="I437" s="34">
        <v>30</v>
      </c>
      <c r="J437" s="34">
        <v>30</v>
      </c>
      <c r="K437" s="34">
        <v>30</v>
      </c>
      <c r="L437" s="34">
        <v>30</v>
      </c>
      <c r="M437" s="34">
        <v>30</v>
      </c>
      <c r="N437" s="43">
        <v>30</v>
      </c>
      <c r="O437" s="43">
        <v>30</v>
      </c>
      <c r="P437" s="34">
        <v>30</v>
      </c>
      <c r="Q437" s="34">
        <v>30</v>
      </c>
      <c r="R437" s="34">
        <v>30</v>
      </c>
      <c r="S437" s="34">
        <v>30</v>
      </c>
      <c r="T437" s="34">
        <v>30</v>
      </c>
      <c r="U437" s="43">
        <v>30</v>
      </c>
      <c r="V437" s="43">
        <v>30</v>
      </c>
      <c r="W437" s="34">
        <v>30</v>
      </c>
      <c r="X437" s="34">
        <v>30</v>
      </c>
      <c r="Y437" s="34">
        <v>30</v>
      </c>
      <c r="Z437" s="34">
        <v>30</v>
      </c>
      <c r="AA437" s="34">
        <v>30</v>
      </c>
      <c r="AB437" s="43">
        <v>30</v>
      </c>
      <c r="AC437" s="43">
        <v>30</v>
      </c>
      <c r="AD437" s="34">
        <v>30</v>
      </c>
      <c r="AE437" s="35">
        <v>30</v>
      </c>
      <c r="AF437" s="36">
        <v>30</v>
      </c>
      <c r="AG437" s="21"/>
    </row>
    <row r="438" spans="1:33" ht="14.25">
      <c r="A438" s="6">
        <v>4</v>
      </c>
      <c r="B438" s="7">
        <v>5</v>
      </c>
      <c r="C438" s="34">
        <v>30</v>
      </c>
      <c r="D438" s="34">
        <v>30</v>
      </c>
      <c r="E438" s="34">
        <v>30</v>
      </c>
      <c r="F438" s="34">
        <v>30</v>
      </c>
      <c r="G438" s="43">
        <v>30</v>
      </c>
      <c r="H438" s="43">
        <v>30</v>
      </c>
      <c r="I438" s="34">
        <v>30</v>
      </c>
      <c r="J438" s="34">
        <v>30</v>
      </c>
      <c r="K438" s="34">
        <v>30</v>
      </c>
      <c r="L438" s="34">
        <v>30</v>
      </c>
      <c r="M438" s="34">
        <v>30</v>
      </c>
      <c r="N438" s="43">
        <v>30</v>
      </c>
      <c r="O438" s="43">
        <v>30</v>
      </c>
      <c r="P438" s="34">
        <v>30</v>
      </c>
      <c r="Q438" s="34">
        <v>30</v>
      </c>
      <c r="R438" s="34">
        <v>30</v>
      </c>
      <c r="S438" s="34">
        <v>30</v>
      </c>
      <c r="T438" s="34">
        <v>30</v>
      </c>
      <c r="U438" s="43">
        <v>30</v>
      </c>
      <c r="V438" s="43">
        <v>30</v>
      </c>
      <c r="W438" s="34">
        <v>30</v>
      </c>
      <c r="X438" s="34">
        <v>30</v>
      </c>
      <c r="Y438" s="34">
        <v>30</v>
      </c>
      <c r="Z438" s="34">
        <v>30</v>
      </c>
      <c r="AA438" s="34">
        <v>30</v>
      </c>
      <c r="AB438" s="43">
        <v>30</v>
      </c>
      <c r="AC438" s="43">
        <v>30</v>
      </c>
      <c r="AD438" s="34">
        <v>30</v>
      </c>
      <c r="AE438" s="35">
        <v>30</v>
      </c>
      <c r="AF438" s="36">
        <v>30</v>
      </c>
      <c r="AG438" s="21"/>
    </row>
    <row r="439" spans="1:33" ht="14.25">
      <c r="A439" s="6">
        <v>5</v>
      </c>
      <c r="B439" s="7">
        <v>6</v>
      </c>
      <c r="C439" s="34">
        <v>30</v>
      </c>
      <c r="D439" s="34">
        <v>30</v>
      </c>
      <c r="E439" s="34">
        <v>30</v>
      </c>
      <c r="F439" s="34">
        <v>30</v>
      </c>
      <c r="G439" s="43">
        <v>30</v>
      </c>
      <c r="H439" s="43">
        <v>30</v>
      </c>
      <c r="I439" s="34">
        <v>30</v>
      </c>
      <c r="J439" s="34">
        <v>30</v>
      </c>
      <c r="K439" s="34">
        <v>30</v>
      </c>
      <c r="L439" s="34">
        <v>30</v>
      </c>
      <c r="M439" s="34">
        <v>30</v>
      </c>
      <c r="N439" s="43">
        <v>30</v>
      </c>
      <c r="O439" s="43">
        <v>30</v>
      </c>
      <c r="P439" s="34">
        <v>30</v>
      </c>
      <c r="Q439" s="34">
        <v>30</v>
      </c>
      <c r="R439" s="34">
        <v>30</v>
      </c>
      <c r="S439" s="34">
        <v>30</v>
      </c>
      <c r="T439" s="34">
        <v>30</v>
      </c>
      <c r="U439" s="43">
        <v>30</v>
      </c>
      <c r="V439" s="43">
        <v>30</v>
      </c>
      <c r="W439" s="34">
        <v>30</v>
      </c>
      <c r="X439" s="34">
        <v>30</v>
      </c>
      <c r="Y439" s="34">
        <v>30</v>
      </c>
      <c r="Z439" s="34">
        <v>30</v>
      </c>
      <c r="AA439" s="34">
        <v>30</v>
      </c>
      <c r="AB439" s="43">
        <v>30</v>
      </c>
      <c r="AC439" s="43">
        <v>30</v>
      </c>
      <c r="AD439" s="34">
        <v>30</v>
      </c>
      <c r="AE439" s="35">
        <v>30</v>
      </c>
      <c r="AF439" s="36">
        <v>30</v>
      </c>
      <c r="AG439" s="21"/>
    </row>
    <row r="440" spans="1:33" ht="14.25">
      <c r="A440" s="6">
        <v>6</v>
      </c>
      <c r="B440" s="7">
        <v>7</v>
      </c>
      <c r="C440" s="34">
        <v>30</v>
      </c>
      <c r="D440" s="34">
        <v>30</v>
      </c>
      <c r="E440" s="34">
        <v>30</v>
      </c>
      <c r="F440" s="34">
        <v>30</v>
      </c>
      <c r="G440" s="43">
        <v>30</v>
      </c>
      <c r="H440" s="43">
        <v>30</v>
      </c>
      <c r="I440" s="34">
        <v>30</v>
      </c>
      <c r="J440" s="34">
        <v>30</v>
      </c>
      <c r="K440" s="34">
        <v>30</v>
      </c>
      <c r="L440" s="34">
        <v>30</v>
      </c>
      <c r="M440" s="34">
        <v>30</v>
      </c>
      <c r="N440" s="43">
        <v>30</v>
      </c>
      <c r="O440" s="43">
        <v>30</v>
      </c>
      <c r="P440" s="34">
        <v>30</v>
      </c>
      <c r="Q440" s="34">
        <v>30</v>
      </c>
      <c r="R440" s="34">
        <v>30</v>
      </c>
      <c r="S440" s="34">
        <v>30</v>
      </c>
      <c r="T440" s="34">
        <v>30</v>
      </c>
      <c r="U440" s="43">
        <v>30</v>
      </c>
      <c r="V440" s="43">
        <v>30</v>
      </c>
      <c r="W440" s="34">
        <v>30</v>
      </c>
      <c r="X440" s="34">
        <v>30</v>
      </c>
      <c r="Y440" s="34">
        <v>30</v>
      </c>
      <c r="Z440" s="34">
        <v>30</v>
      </c>
      <c r="AA440" s="34">
        <v>30</v>
      </c>
      <c r="AB440" s="43">
        <v>30</v>
      </c>
      <c r="AC440" s="43">
        <v>30</v>
      </c>
      <c r="AD440" s="34">
        <v>30</v>
      </c>
      <c r="AE440" s="35">
        <v>30</v>
      </c>
      <c r="AF440" s="36">
        <v>30</v>
      </c>
      <c r="AG440" s="21"/>
    </row>
    <row r="441" spans="1:33" ht="14.25">
      <c r="A441" s="6">
        <v>7</v>
      </c>
      <c r="B441" s="7">
        <v>8</v>
      </c>
      <c r="C441" s="34">
        <v>30</v>
      </c>
      <c r="D441" s="34">
        <v>30</v>
      </c>
      <c r="E441" s="34">
        <v>30</v>
      </c>
      <c r="F441" s="34">
        <v>30</v>
      </c>
      <c r="G441" s="43">
        <v>30</v>
      </c>
      <c r="H441" s="43">
        <v>30</v>
      </c>
      <c r="I441" s="34">
        <v>30</v>
      </c>
      <c r="J441" s="34">
        <v>30</v>
      </c>
      <c r="K441" s="34">
        <v>30</v>
      </c>
      <c r="L441" s="34">
        <v>30</v>
      </c>
      <c r="M441" s="34">
        <v>30</v>
      </c>
      <c r="N441" s="43">
        <v>30</v>
      </c>
      <c r="O441" s="43">
        <v>30</v>
      </c>
      <c r="P441" s="34">
        <v>30</v>
      </c>
      <c r="Q441" s="34">
        <v>30</v>
      </c>
      <c r="R441" s="34">
        <v>30</v>
      </c>
      <c r="S441" s="34">
        <v>30</v>
      </c>
      <c r="T441" s="34">
        <v>30</v>
      </c>
      <c r="U441" s="43">
        <v>30</v>
      </c>
      <c r="V441" s="43">
        <v>30</v>
      </c>
      <c r="W441" s="34">
        <v>30</v>
      </c>
      <c r="X441" s="34">
        <v>30</v>
      </c>
      <c r="Y441" s="34">
        <v>30</v>
      </c>
      <c r="Z441" s="34">
        <v>30</v>
      </c>
      <c r="AA441" s="34">
        <v>30</v>
      </c>
      <c r="AB441" s="43">
        <v>30</v>
      </c>
      <c r="AC441" s="43">
        <v>30</v>
      </c>
      <c r="AD441" s="34">
        <v>30</v>
      </c>
      <c r="AE441" s="35">
        <v>30</v>
      </c>
      <c r="AF441" s="36">
        <v>30</v>
      </c>
      <c r="AG441" s="21"/>
    </row>
    <row r="442" spans="1:33" ht="14.25">
      <c r="A442" s="6">
        <v>8</v>
      </c>
      <c r="B442" s="7">
        <v>9</v>
      </c>
      <c r="C442" s="34">
        <v>30</v>
      </c>
      <c r="D442" s="34">
        <v>30</v>
      </c>
      <c r="E442" s="34">
        <v>30</v>
      </c>
      <c r="F442" s="34">
        <v>30</v>
      </c>
      <c r="G442" s="43">
        <v>30</v>
      </c>
      <c r="H442" s="43">
        <v>30</v>
      </c>
      <c r="I442" s="34">
        <v>30</v>
      </c>
      <c r="J442" s="34">
        <v>30</v>
      </c>
      <c r="K442" s="34">
        <v>30</v>
      </c>
      <c r="L442" s="34">
        <v>30</v>
      </c>
      <c r="M442" s="34">
        <v>30</v>
      </c>
      <c r="N442" s="43">
        <v>30</v>
      </c>
      <c r="O442" s="43">
        <v>30</v>
      </c>
      <c r="P442" s="34">
        <v>30</v>
      </c>
      <c r="Q442" s="34">
        <v>30</v>
      </c>
      <c r="R442" s="34">
        <v>30</v>
      </c>
      <c r="S442" s="34">
        <v>30</v>
      </c>
      <c r="T442" s="34">
        <v>30</v>
      </c>
      <c r="U442" s="43">
        <v>30</v>
      </c>
      <c r="V442" s="43">
        <v>30</v>
      </c>
      <c r="W442" s="34">
        <v>30</v>
      </c>
      <c r="X442" s="34">
        <v>30</v>
      </c>
      <c r="Y442" s="34">
        <v>30</v>
      </c>
      <c r="Z442" s="34">
        <v>30</v>
      </c>
      <c r="AA442" s="34">
        <v>30</v>
      </c>
      <c r="AB442" s="43">
        <v>30</v>
      </c>
      <c r="AC442" s="43">
        <v>30</v>
      </c>
      <c r="AD442" s="34">
        <v>30</v>
      </c>
      <c r="AE442" s="35">
        <v>30</v>
      </c>
      <c r="AF442" s="36">
        <v>30</v>
      </c>
      <c r="AG442" s="21"/>
    </row>
    <row r="443" spans="1:33" ht="14.25">
      <c r="A443" s="6">
        <v>9</v>
      </c>
      <c r="B443" s="7">
        <v>10</v>
      </c>
      <c r="C443" s="34">
        <v>30</v>
      </c>
      <c r="D443" s="34">
        <v>30</v>
      </c>
      <c r="E443" s="34">
        <v>30</v>
      </c>
      <c r="F443" s="34">
        <v>30</v>
      </c>
      <c r="G443" s="43">
        <v>30</v>
      </c>
      <c r="H443" s="43">
        <v>30</v>
      </c>
      <c r="I443" s="34">
        <v>30</v>
      </c>
      <c r="J443" s="34">
        <v>30</v>
      </c>
      <c r="K443" s="34">
        <v>30</v>
      </c>
      <c r="L443" s="34">
        <v>30</v>
      </c>
      <c r="M443" s="34">
        <v>30</v>
      </c>
      <c r="N443" s="43">
        <v>30</v>
      </c>
      <c r="O443" s="43">
        <v>30</v>
      </c>
      <c r="P443" s="34">
        <v>30</v>
      </c>
      <c r="Q443" s="34">
        <v>30</v>
      </c>
      <c r="R443" s="34">
        <v>30</v>
      </c>
      <c r="S443" s="34">
        <v>30</v>
      </c>
      <c r="T443" s="34">
        <v>30</v>
      </c>
      <c r="U443" s="43">
        <v>30</v>
      </c>
      <c r="V443" s="43">
        <v>30</v>
      </c>
      <c r="W443" s="34">
        <v>30</v>
      </c>
      <c r="X443" s="34">
        <v>30</v>
      </c>
      <c r="Y443" s="34">
        <v>30</v>
      </c>
      <c r="Z443" s="34">
        <v>30</v>
      </c>
      <c r="AA443" s="34">
        <v>30</v>
      </c>
      <c r="AB443" s="43">
        <v>30</v>
      </c>
      <c r="AC443" s="43">
        <v>30</v>
      </c>
      <c r="AD443" s="34">
        <v>30</v>
      </c>
      <c r="AE443" s="35">
        <v>30</v>
      </c>
      <c r="AF443" s="36">
        <v>30</v>
      </c>
      <c r="AG443" s="21"/>
    </row>
    <row r="444" spans="1:33" ht="14.25">
      <c r="A444" s="6">
        <v>10</v>
      </c>
      <c r="B444" s="7">
        <v>11</v>
      </c>
      <c r="C444" s="34">
        <v>30</v>
      </c>
      <c r="D444" s="34">
        <v>30</v>
      </c>
      <c r="E444" s="34">
        <v>30</v>
      </c>
      <c r="F444" s="34">
        <v>30</v>
      </c>
      <c r="G444" s="43">
        <v>30</v>
      </c>
      <c r="H444" s="43">
        <v>30</v>
      </c>
      <c r="I444" s="34">
        <v>30</v>
      </c>
      <c r="J444" s="34">
        <v>30</v>
      </c>
      <c r="K444" s="34">
        <v>30</v>
      </c>
      <c r="L444" s="34">
        <v>30</v>
      </c>
      <c r="M444" s="34">
        <v>30</v>
      </c>
      <c r="N444" s="43">
        <v>30</v>
      </c>
      <c r="O444" s="43">
        <v>30</v>
      </c>
      <c r="P444" s="34">
        <v>30</v>
      </c>
      <c r="Q444" s="34">
        <v>30</v>
      </c>
      <c r="R444" s="34">
        <v>30</v>
      </c>
      <c r="S444" s="34">
        <v>30</v>
      </c>
      <c r="T444" s="34">
        <v>30</v>
      </c>
      <c r="U444" s="43">
        <v>30</v>
      </c>
      <c r="V444" s="43">
        <v>30</v>
      </c>
      <c r="W444" s="34">
        <v>30</v>
      </c>
      <c r="X444" s="34">
        <v>30</v>
      </c>
      <c r="Y444" s="34">
        <v>30</v>
      </c>
      <c r="Z444" s="34">
        <v>30</v>
      </c>
      <c r="AA444" s="34">
        <v>30</v>
      </c>
      <c r="AB444" s="43">
        <v>30</v>
      </c>
      <c r="AC444" s="43">
        <v>30</v>
      </c>
      <c r="AD444" s="34">
        <v>30</v>
      </c>
      <c r="AE444" s="35">
        <v>30</v>
      </c>
      <c r="AF444" s="36">
        <v>30</v>
      </c>
      <c r="AG444" s="21"/>
    </row>
    <row r="445" spans="1:33" ht="14.25">
      <c r="A445" s="6">
        <v>11</v>
      </c>
      <c r="B445" s="7">
        <v>12</v>
      </c>
      <c r="C445" s="34">
        <v>30</v>
      </c>
      <c r="D445" s="34">
        <v>30</v>
      </c>
      <c r="E445" s="34">
        <v>30</v>
      </c>
      <c r="F445" s="34">
        <v>30</v>
      </c>
      <c r="G445" s="43">
        <v>30</v>
      </c>
      <c r="H445" s="43">
        <v>30</v>
      </c>
      <c r="I445" s="34">
        <v>30</v>
      </c>
      <c r="J445" s="34">
        <v>30</v>
      </c>
      <c r="K445" s="34">
        <v>30</v>
      </c>
      <c r="L445" s="34">
        <v>30</v>
      </c>
      <c r="M445" s="34">
        <v>30</v>
      </c>
      <c r="N445" s="43">
        <v>30</v>
      </c>
      <c r="O445" s="43">
        <v>30</v>
      </c>
      <c r="P445" s="34">
        <v>30</v>
      </c>
      <c r="Q445" s="34">
        <v>30</v>
      </c>
      <c r="R445" s="34">
        <v>30</v>
      </c>
      <c r="S445" s="34">
        <v>30</v>
      </c>
      <c r="T445" s="34">
        <v>30</v>
      </c>
      <c r="U445" s="43">
        <v>30</v>
      </c>
      <c r="V445" s="43">
        <v>30</v>
      </c>
      <c r="W445" s="34">
        <v>30</v>
      </c>
      <c r="X445" s="34">
        <v>30</v>
      </c>
      <c r="Y445" s="34">
        <v>30</v>
      </c>
      <c r="Z445" s="34">
        <v>30</v>
      </c>
      <c r="AA445" s="34">
        <v>30</v>
      </c>
      <c r="AB445" s="43">
        <v>30</v>
      </c>
      <c r="AC445" s="43">
        <v>30</v>
      </c>
      <c r="AD445" s="34">
        <v>30</v>
      </c>
      <c r="AE445" s="35">
        <v>30</v>
      </c>
      <c r="AF445" s="36">
        <v>30</v>
      </c>
      <c r="AG445" s="21"/>
    </row>
    <row r="446" spans="1:33" ht="14.25">
      <c r="A446" s="6">
        <v>12</v>
      </c>
      <c r="B446" s="7">
        <v>13</v>
      </c>
      <c r="C446" s="34">
        <v>30</v>
      </c>
      <c r="D446" s="34">
        <v>30</v>
      </c>
      <c r="E446" s="34">
        <v>30</v>
      </c>
      <c r="F446" s="34">
        <v>30</v>
      </c>
      <c r="G446" s="43">
        <v>30</v>
      </c>
      <c r="H446" s="43">
        <v>30</v>
      </c>
      <c r="I446" s="34">
        <v>30</v>
      </c>
      <c r="J446" s="34">
        <v>30</v>
      </c>
      <c r="K446" s="34">
        <v>30</v>
      </c>
      <c r="L446" s="34">
        <v>30</v>
      </c>
      <c r="M446" s="34">
        <v>30</v>
      </c>
      <c r="N446" s="43">
        <v>30</v>
      </c>
      <c r="O446" s="43">
        <v>30</v>
      </c>
      <c r="P446" s="34">
        <v>30</v>
      </c>
      <c r="Q446" s="34">
        <v>30</v>
      </c>
      <c r="R446" s="34">
        <v>30</v>
      </c>
      <c r="S446" s="34">
        <v>30</v>
      </c>
      <c r="T446" s="34">
        <v>30</v>
      </c>
      <c r="U446" s="43">
        <v>30</v>
      </c>
      <c r="V446" s="43">
        <v>30</v>
      </c>
      <c r="W446" s="34">
        <v>30</v>
      </c>
      <c r="X446" s="34">
        <v>30</v>
      </c>
      <c r="Y446" s="34">
        <v>30</v>
      </c>
      <c r="Z446" s="34">
        <v>30</v>
      </c>
      <c r="AA446" s="34">
        <v>30</v>
      </c>
      <c r="AB446" s="43">
        <v>30</v>
      </c>
      <c r="AC446" s="43">
        <v>30</v>
      </c>
      <c r="AD446" s="34">
        <v>30</v>
      </c>
      <c r="AE446" s="35">
        <v>30</v>
      </c>
      <c r="AF446" s="36">
        <v>30</v>
      </c>
      <c r="AG446" s="21"/>
    </row>
    <row r="447" spans="1:33" ht="14.25">
      <c r="A447" s="6">
        <v>13</v>
      </c>
      <c r="B447" s="7">
        <v>14</v>
      </c>
      <c r="C447" s="34">
        <v>30</v>
      </c>
      <c r="D447" s="34">
        <v>30</v>
      </c>
      <c r="E447" s="34">
        <v>30</v>
      </c>
      <c r="F447" s="34">
        <v>30</v>
      </c>
      <c r="G447" s="43">
        <v>30</v>
      </c>
      <c r="H447" s="43">
        <v>30</v>
      </c>
      <c r="I447" s="34">
        <v>30</v>
      </c>
      <c r="J447" s="34">
        <v>30</v>
      </c>
      <c r="K447" s="34">
        <v>30</v>
      </c>
      <c r="L447" s="34">
        <v>30</v>
      </c>
      <c r="M447" s="34">
        <v>30</v>
      </c>
      <c r="N447" s="43">
        <v>30</v>
      </c>
      <c r="O447" s="43">
        <v>30</v>
      </c>
      <c r="P447" s="34">
        <v>30</v>
      </c>
      <c r="Q447" s="34">
        <v>30</v>
      </c>
      <c r="R447" s="34">
        <v>30</v>
      </c>
      <c r="S447" s="34">
        <v>30</v>
      </c>
      <c r="T447" s="34">
        <v>30</v>
      </c>
      <c r="U447" s="43">
        <v>30</v>
      </c>
      <c r="V447" s="43">
        <v>30</v>
      </c>
      <c r="W447" s="34">
        <v>30</v>
      </c>
      <c r="X447" s="34">
        <v>30</v>
      </c>
      <c r="Y447" s="34">
        <v>30</v>
      </c>
      <c r="Z447" s="34">
        <v>30</v>
      </c>
      <c r="AA447" s="34">
        <v>30</v>
      </c>
      <c r="AB447" s="43">
        <v>30</v>
      </c>
      <c r="AC447" s="43">
        <v>30</v>
      </c>
      <c r="AD447" s="34">
        <v>30</v>
      </c>
      <c r="AE447" s="35">
        <v>30</v>
      </c>
      <c r="AF447" s="36">
        <v>30</v>
      </c>
      <c r="AG447" s="21"/>
    </row>
    <row r="448" spans="1:33" ht="14.25">
      <c r="A448" s="6">
        <v>14</v>
      </c>
      <c r="B448" s="7">
        <v>15</v>
      </c>
      <c r="C448" s="34">
        <v>30</v>
      </c>
      <c r="D448" s="34">
        <v>30</v>
      </c>
      <c r="E448" s="34">
        <v>30</v>
      </c>
      <c r="F448" s="34">
        <v>30</v>
      </c>
      <c r="G448" s="43">
        <v>30</v>
      </c>
      <c r="H448" s="43">
        <v>30</v>
      </c>
      <c r="I448" s="34">
        <v>30</v>
      </c>
      <c r="J448" s="34">
        <v>30</v>
      </c>
      <c r="K448" s="34">
        <v>30</v>
      </c>
      <c r="L448" s="34">
        <v>30</v>
      </c>
      <c r="M448" s="34">
        <v>30</v>
      </c>
      <c r="N448" s="43">
        <v>30</v>
      </c>
      <c r="O448" s="43">
        <v>30</v>
      </c>
      <c r="P448" s="34">
        <v>30</v>
      </c>
      <c r="Q448" s="34">
        <v>30</v>
      </c>
      <c r="R448" s="34">
        <v>30</v>
      </c>
      <c r="S448" s="34">
        <v>30</v>
      </c>
      <c r="T448" s="34">
        <v>30</v>
      </c>
      <c r="U448" s="43">
        <v>30</v>
      </c>
      <c r="V448" s="43">
        <v>30</v>
      </c>
      <c r="W448" s="34">
        <v>30</v>
      </c>
      <c r="X448" s="34">
        <v>30</v>
      </c>
      <c r="Y448" s="34">
        <v>30</v>
      </c>
      <c r="Z448" s="34">
        <v>30</v>
      </c>
      <c r="AA448" s="34">
        <v>30</v>
      </c>
      <c r="AB448" s="43">
        <v>30</v>
      </c>
      <c r="AC448" s="43">
        <v>30</v>
      </c>
      <c r="AD448" s="34">
        <v>30</v>
      </c>
      <c r="AE448" s="35">
        <v>30</v>
      </c>
      <c r="AF448" s="36">
        <v>30</v>
      </c>
      <c r="AG448" s="21"/>
    </row>
    <row r="449" spans="1:33" ht="14.25">
      <c r="A449" s="6">
        <v>15</v>
      </c>
      <c r="B449" s="7">
        <v>16</v>
      </c>
      <c r="C449" s="34">
        <v>30</v>
      </c>
      <c r="D449" s="34">
        <v>30</v>
      </c>
      <c r="E449" s="34">
        <v>30</v>
      </c>
      <c r="F449" s="34">
        <v>30</v>
      </c>
      <c r="G449" s="43">
        <v>30</v>
      </c>
      <c r="H449" s="43">
        <v>30</v>
      </c>
      <c r="I449" s="34">
        <v>30</v>
      </c>
      <c r="J449" s="34">
        <v>30</v>
      </c>
      <c r="K449" s="34">
        <v>30</v>
      </c>
      <c r="L449" s="34">
        <v>30</v>
      </c>
      <c r="M449" s="34">
        <v>30</v>
      </c>
      <c r="N449" s="43">
        <v>30</v>
      </c>
      <c r="O449" s="43">
        <v>30</v>
      </c>
      <c r="P449" s="34">
        <v>30</v>
      </c>
      <c r="Q449" s="34">
        <v>30</v>
      </c>
      <c r="R449" s="34">
        <v>30</v>
      </c>
      <c r="S449" s="34">
        <v>30</v>
      </c>
      <c r="T449" s="34">
        <v>30</v>
      </c>
      <c r="U449" s="43">
        <v>30</v>
      </c>
      <c r="V449" s="43">
        <v>30</v>
      </c>
      <c r="W449" s="34">
        <v>30</v>
      </c>
      <c r="X449" s="34">
        <v>30</v>
      </c>
      <c r="Y449" s="34">
        <v>30</v>
      </c>
      <c r="Z449" s="34">
        <v>30</v>
      </c>
      <c r="AA449" s="34">
        <v>30</v>
      </c>
      <c r="AB449" s="43">
        <v>30</v>
      </c>
      <c r="AC449" s="43">
        <v>30</v>
      </c>
      <c r="AD449" s="34">
        <v>30</v>
      </c>
      <c r="AE449" s="35">
        <v>30</v>
      </c>
      <c r="AF449" s="36">
        <v>30</v>
      </c>
      <c r="AG449" s="21"/>
    </row>
    <row r="450" spans="1:33" ht="14.25">
      <c r="A450" s="6">
        <v>16</v>
      </c>
      <c r="B450" s="7">
        <v>17</v>
      </c>
      <c r="C450" s="34">
        <v>30</v>
      </c>
      <c r="D450" s="34">
        <v>30</v>
      </c>
      <c r="E450" s="34">
        <v>30</v>
      </c>
      <c r="F450" s="34">
        <v>30</v>
      </c>
      <c r="G450" s="43">
        <v>30</v>
      </c>
      <c r="H450" s="43">
        <v>30</v>
      </c>
      <c r="I450" s="34">
        <v>30</v>
      </c>
      <c r="J450" s="34">
        <v>30</v>
      </c>
      <c r="K450" s="34">
        <v>30</v>
      </c>
      <c r="L450" s="34">
        <v>30</v>
      </c>
      <c r="M450" s="34">
        <v>30</v>
      </c>
      <c r="N450" s="43">
        <v>30</v>
      </c>
      <c r="O450" s="43">
        <v>30</v>
      </c>
      <c r="P450" s="34">
        <v>30</v>
      </c>
      <c r="Q450" s="34">
        <v>30</v>
      </c>
      <c r="R450" s="34">
        <v>30</v>
      </c>
      <c r="S450" s="34">
        <v>30</v>
      </c>
      <c r="T450" s="34">
        <v>30</v>
      </c>
      <c r="U450" s="43">
        <v>30</v>
      </c>
      <c r="V450" s="43">
        <v>30</v>
      </c>
      <c r="W450" s="34">
        <v>30</v>
      </c>
      <c r="X450" s="34">
        <v>30</v>
      </c>
      <c r="Y450" s="34">
        <v>30</v>
      </c>
      <c r="Z450" s="34">
        <v>30</v>
      </c>
      <c r="AA450" s="34">
        <v>30</v>
      </c>
      <c r="AB450" s="43">
        <v>30</v>
      </c>
      <c r="AC450" s="43">
        <v>30</v>
      </c>
      <c r="AD450" s="34">
        <v>30</v>
      </c>
      <c r="AE450" s="35">
        <v>30</v>
      </c>
      <c r="AF450" s="36">
        <v>30</v>
      </c>
      <c r="AG450" s="21"/>
    </row>
    <row r="451" spans="1:33" ht="14.25">
      <c r="A451" s="6">
        <v>17</v>
      </c>
      <c r="B451" s="7">
        <v>18</v>
      </c>
      <c r="C451" s="34">
        <v>30</v>
      </c>
      <c r="D451" s="34">
        <v>30</v>
      </c>
      <c r="E451" s="34">
        <v>30</v>
      </c>
      <c r="F451" s="34">
        <v>30</v>
      </c>
      <c r="G451" s="43">
        <v>30</v>
      </c>
      <c r="H451" s="43">
        <v>30</v>
      </c>
      <c r="I451" s="34">
        <v>30</v>
      </c>
      <c r="J451" s="34">
        <v>30</v>
      </c>
      <c r="K451" s="34">
        <v>30</v>
      </c>
      <c r="L451" s="34">
        <v>30</v>
      </c>
      <c r="M451" s="34">
        <v>30</v>
      </c>
      <c r="N451" s="43">
        <v>30</v>
      </c>
      <c r="O451" s="43">
        <v>30</v>
      </c>
      <c r="P451" s="34">
        <v>30</v>
      </c>
      <c r="Q451" s="34">
        <v>30</v>
      </c>
      <c r="R451" s="34">
        <v>30</v>
      </c>
      <c r="S451" s="34">
        <v>30</v>
      </c>
      <c r="T451" s="34">
        <v>30</v>
      </c>
      <c r="U451" s="43">
        <v>30</v>
      </c>
      <c r="V451" s="43">
        <v>30</v>
      </c>
      <c r="W451" s="34">
        <v>30</v>
      </c>
      <c r="X451" s="34">
        <v>30</v>
      </c>
      <c r="Y451" s="34">
        <v>30</v>
      </c>
      <c r="Z451" s="34">
        <v>30</v>
      </c>
      <c r="AA451" s="34">
        <v>30</v>
      </c>
      <c r="AB451" s="43">
        <v>30</v>
      </c>
      <c r="AC451" s="43">
        <v>30</v>
      </c>
      <c r="AD451" s="34">
        <v>30</v>
      </c>
      <c r="AE451" s="35">
        <v>30</v>
      </c>
      <c r="AF451" s="36">
        <v>30</v>
      </c>
      <c r="AG451" s="21"/>
    </row>
    <row r="452" spans="1:33" ht="14.25">
      <c r="A452" s="6">
        <v>18</v>
      </c>
      <c r="B452" s="7">
        <v>19</v>
      </c>
      <c r="C452" s="34">
        <v>30</v>
      </c>
      <c r="D452" s="34">
        <v>30</v>
      </c>
      <c r="E452" s="34">
        <v>30</v>
      </c>
      <c r="F452" s="34">
        <v>30</v>
      </c>
      <c r="G452" s="43">
        <v>30</v>
      </c>
      <c r="H452" s="43">
        <v>30</v>
      </c>
      <c r="I452" s="34">
        <v>30</v>
      </c>
      <c r="J452" s="34">
        <v>30</v>
      </c>
      <c r="K452" s="34">
        <v>30</v>
      </c>
      <c r="L452" s="34">
        <v>30</v>
      </c>
      <c r="M452" s="34">
        <v>30</v>
      </c>
      <c r="N452" s="43">
        <v>30</v>
      </c>
      <c r="O452" s="43">
        <v>30</v>
      </c>
      <c r="P452" s="34">
        <v>30</v>
      </c>
      <c r="Q452" s="34">
        <v>30</v>
      </c>
      <c r="R452" s="34">
        <v>30</v>
      </c>
      <c r="S452" s="34">
        <v>30</v>
      </c>
      <c r="T452" s="34">
        <v>30</v>
      </c>
      <c r="U452" s="43">
        <v>30</v>
      </c>
      <c r="V452" s="43">
        <v>30</v>
      </c>
      <c r="W452" s="34">
        <v>30</v>
      </c>
      <c r="X452" s="34">
        <v>30</v>
      </c>
      <c r="Y452" s="34">
        <v>30</v>
      </c>
      <c r="Z452" s="34">
        <v>30</v>
      </c>
      <c r="AA452" s="34">
        <v>30</v>
      </c>
      <c r="AB452" s="43">
        <v>30</v>
      </c>
      <c r="AC452" s="43">
        <v>30</v>
      </c>
      <c r="AD452" s="34">
        <v>30</v>
      </c>
      <c r="AE452" s="35">
        <v>30</v>
      </c>
      <c r="AF452" s="36">
        <v>30</v>
      </c>
      <c r="AG452" s="21"/>
    </row>
    <row r="453" spans="1:33" ht="14.25">
      <c r="A453" s="6">
        <v>19</v>
      </c>
      <c r="B453" s="7">
        <v>20</v>
      </c>
      <c r="C453" s="34">
        <v>30</v>
      </c>
      <c r="D453" s="34">
        <v>30</v>
      </c>
      <c r="E453" s="34">
        <v>30</v>
      </c>
      <c r="F453" s="34">
        <v>30</v>
      </c>
      <c r="G453" s="43">
        <v>30</v>
      </c>
      <c r="H453" s="43">
        <v>30</v>
      </c>
      <c r="I453" s="34">
        <v>30</v>
      </c>
      <c r="J453" s="34">
        <v>30</v>
      </c>
      <c r="K453" s="34">
        <v>30</v>
      </c>
      <c r="L453" s="34">
        <v>30</v>
      </c>
      <c r="M453" s="34">
        <v>30</v>
      </c>
      <c r="N453" s="43">
        <v>30</v>
      </c>
      <c r="O453" s="43">
        <v>30</v>
      </c>
      <c r="P453" s="34">
        <v>30</v>
      </c>
      <c r="Q453" s="34">
        <v>30</v>
      </c>
      <c r="R453" s="34">
        <v>30</v>
      </c>
      <c r="S453" s="34">
        <v>30</v>
      </c>
      <c r="T453" s="34">
        <v>30</v>
      </c>
      <c r="U453" s="43">
        <v>30</v>
      </c>
      <c r="V453" s="43">
        <v>30</v>
      </c>
      <c r="W453" s="34">
        <v>30</v>
      </c>
      <c r="X453" s="34">
        <v>30</v>
      </c>
      <c r="Y453" s="34">
        <v>30</v>
      </c>
      <c r="Z453" s="34">
        <v>30</v>
      </c>
      <c r="AA453" s="34">
        <v>30</v>
      </c>
      <c r="AB453" s="43">
        <v>30</v>
      </c>
      <c r="AC453" s="43">
        <v>30</v>
      </c>
      <c r="AD453" s="34">
        <v>30</v>
      </c>
      <c r="AE453" s="35">
        <v>30</v>
      </c>
      <c r="AF453" s="36">
        <v>30</v>
      </c>
      <c r="AG453" s="21"/>
    </row>
    <row r="454" spans="1:33" ht="14.25">
      <c r="A454" s="6">
        <v>20</v>
      </c>
      <c r="B454" s="7">
        <v>21</v>
      </c>
      <c r="C454" s="34">
        <v>30</v>
      </c>
      <c r="D454" s="34">
        <v>30</v>
      </c>
      <c r="E454" s="34">
        <v>30</v>
      </c>
      <c r="F454" s="34">
        <v>30</v>
      </c>
      <c r="G454" s="43">
        <v>30</v>
      </c>
      <c r="H454" s="43">
        <v>30</v>
      </c>
      <c r="I454" s="34">
        <v>30</v>
      </c>
      <c r="J454" s="34">
        <v>30</v>
      </c>
      <c r="K454" s="34">
        <v>30</v>
      </c>
      <c r="L454" s="34">
        <v>30</v>
      </c>
      <c r="M454" s="34">
        <v>30</v>
      </c>
      <c r="N454" s="43">
        <v>30</v>
      </c>
      <c r="O454" s="43">
        <v>30</v>
      </c>
      <c r="P454" s="34">
        <v>30</v>
      </c>
      <c r="Q454" s="34">
        <v>30</v>
      </c>
      <c r="R454" s="34">
        <v>30</v>
      </c>
      <c r="S454" s="34">
        <v>30</v>
      </c>
      <c r="T454" s="34">
        <v>30</v>
      </c>
      <c r="U454" s="43">
        <v>30</v>
      </c>
      <c r="V454" s="43">
        <v>30</v>
      </c>
      <c r="W454" s="34">
        <v>30</v>
      </c>
      <c r="X454" s="34">
        <v>30</v>
      </c>
      <c r="Y454" s="34">
        <v>30</v>
      </c>
      <c r="Z454" s="34">
        <v>30</v>
      </c>
      <c r="AA454" s="34">
        <v>30</v>
      </c>
      <c r="AB454" s="43">
        <v>30</v>
      </c>
      <c r="AC454" s="43">
        <v>30</v>
      </c>
      <c r="AD454" s="34">
        <v>30</v>
      </c>
      <c r="AE454" s="35">
        <v>30</v>
      </c>
      <c r="AF454" s="36">
        <v>30</v>
      </c>
      <c r="AG454" s="21"/>
    </row>
    <row r="455" spans="1:33" ht="14.25">
      <c r="A455" s="6">
        <v>21</v>
      </c>
      <c r="B455" s="7">
        <v>22</v>
      </c>
      <c r="C455" s="34">
        <v>30</v>
      </c>
      <c r="D455" s="34">
        <v>30</v>
      </c>
      <c r="E455" s="34">
        <v>30</v>
      </c>
      <c r="F455" s="34">
        <v>30</v>
      </c>
      <c r="G455" s="43">
        <v>30</v>
      </c>
      <c r="H455" s="43">
        <v>30</v>
      </c>
      <c r="I455" s="34">
        <v>30</v>
      </c>
      <c r="J455" s="34">
        <v>30</v>
      </c>
      <c r="K455" s="34">
        <v>30</v>
      </c>
      <c r="L455" s="34">
        <v>30</v>
      </c>
      <c r="M455" s="34">
        <v>30</v>
      </c>
      <c r="N455" s="43">
        <v>30</v>
      </c>
      <c r="O455" s="43">
        <v>30</v>
      </c>
      <c r="P455" s="34">
        <v>30</v>
      </c>
      <c r="Q455" s="34">
        <v>30</v>
      </c>
      <c r="R455" s="34">
        <v>30</v>
      </c>
      <c r="S455" s="34">
        <v>30</v>
      </c>
      <c r="T455" s="34">
        <v>30</v>
      </c>
      <c r="U455" s="43">
        <v>30</v>
      </c>
      <c r="V455" s="43">
        <v>30</v>
      </c>
      <c r="W455" s="34">
        <v>30</v>
      </c>
      <c r="X455" s="34">
        <v>30</v>
      </c>
      <c r="Y455" s="34">
        <v>30</v>
      </c>
      <c r="Z455" s="34">
        <v>30</v>
      </c>
      <c r="AA455" s="34">
        <v>30</v>
      </c>
      <c r="AB455" s="43">
        <v>30</v>
      </c>
      <c r="AC455" s="43">
        <v>30</v>
      </c>
      <c r="AD455" s="34">
        <v>30</v>
      </c>
      <c r="AE455" s="35">
        <v>30</v>
      </c>
      <c r="AF455" s="36">
        <v>30</v>
      </c>
      <c r="AG455" s="21"/>
    </row>
    <row r="456" spans="1:33" ht="14.25">
      <c r="A456" s="6">
        <v>22</v>
      </c>
      <c r="B456" s="7">
        <v>23</v>
      </c>
      <c r="C456" s="34">
        <v>30</v>
      </c>
      <c r="D456" s="34">
        <v>30</v>
      </c>
      <c r="E456" s="34">
        <v>30</v>
      </c>
      <c r="F456" s="34">
        <v>30</v>
      </c>
      <c r="G456" s="43">
        <v>30</v>
      </c>
      <c r="H456" s="43">
        <v>30</v>
      </c>
      <c r="I456" s="34">
        <v>30</v>
      </c>
      <c r="J456" s="34">
        <v>30</v>
      </c>
      <c r="K456" s="34">
        <v>30</v>
      </c>
      <c r="L456" s="34">
        <v>30</v>
      </c>
      <c r="M456" s="34">
        <v>30</v>
      </c>
      <c r="N456" s="43">
        <v>30</v>
      </c>
      <c r="O456" s="43">
        <v>30</v>
      </c>
      <c r="P456" s="34">
        <v>30</v>
      </c>
      <c r="Q456" s="34">
        <v>30</v>
      </c>
      <c r="R456" s="34">
        <v>30</v>
      </c>
      <c r="S456" s="34">
        <v>30</v>
      </c>
      <c r="T456" s="34">
        <v>30</v>
      </c>
      <c r="U456" s="43">
        <v>30</v>
      </c>
      <c r="V456" s="43">
        <v>30</v>
      </c>
      <c r="W456" s="34">
        <v>30</v>
      </c>
      <c r="X456" s="34">
        <v>30</v>
      </c>
      <c r="Y456" s="34">
        <v>30</v>
      </c>
      <c r="Z456" s="34">
        <v>30</v>
      </c>
      <c r="AA456" s="34">
        <v>30</v>
      </c>
      <c r="AB456" s="43">
        <v>30</v>
      </c>
      <c r="AC456" s="43">
        <v>30</v>
      </c>
      <c r="AD456" s="34">
        <v>30</v>
      </c>
      <c r="AE456" s="35">
        <v>30</v>
      </c>
      <c r="AF456" s="36">
        <v>30</v>
      </c>
      <c r="AG456" s="21"/>
    </row>
    <row r="457" spans="1:33" ht="15" thickBot="1">
      <c r="A457" s="8">
        <v>23</v>
      </c>
      <c r="B457" s="9">
        <v>24</v>
      </c>
      <c r="C457" s="34">
        <v>30</v>
      </c>
      <c r="D457" s="34">
        <v>30</v>
      </c>
      <c r="E457" s="34">
        <v>30</v>
      </c>
      <c r="F457" s="34">
        <v>30</v>
      </c>
      <c r="G457" s="43">
        <v>30</v>
      </c>
      <c r="H457" s="43">
        <v>30</v>
      </c>
      <c r="I457" s="34">
        <v>30</v>
      </c>
      <c r="J457" s="34">
        <v>30</v>
      </c>
      <c r="K457" s="34">
        <v>30</v>
      </c>
      <c r="L457" s="34">
        <v>30</v>
      </c>
      <c r="M457" s="34">
        <v>30</v>
      </c>
      <c r="N457" s="43">
        <v>30</v>
      </c>
      <c r="O457" s="43">
        <v>30</v>
      </c>
      <c r="P457" s="34">
        <v>30</v>
      </c>
      <c r="Q457" s="34">
        <v>30</v>
      </c>
      <c r="R457" s="34">
        <v>30</v>
      </c>
      <c r="S457" s="34">
        <v>30</v>
      </c>
      <c r="T457" s="34">
        <v>30</v>
      </c>
      <c r="U457" s="43">
        <v>30</v>
      </c>
      <c r="V457" s="43">
        <v>30</v>
      </c>
      <c r="W457" s="34">
        <v>30</v>
      </c>
      <c r="X457" s="34">
        <v>30</v>
      </c>
      <c r="Y457" s="34">
        <v>30</v>
      </c>
      <c r="Z457" s="34">
        <v>30</v>
      </c>
      <c r="AA457" s="34">
        <v>30</v>
      </c>
      <c r="AB457" s="43">
        <v>30</v>
      </c>
      <c r="AC457" s="43">
        <v>30</v>
      </c>
      <c r="AD457" s="34">
        <v>30</v>
      </c>
      <c r="AE457" s="35">
        <v>30</v>
      </c>
      <c r="AF457" s="37">
        <v>30</v>
      </c>
      <c r="AG457" s="21"/>
    </row>
    <row r="458" spans="1:33" ht="15" thickBot="1">
      <c r="A458" s="178" t="s">
        <v>10</v>
      </c>
      <c r="B458" s="179"/>
      <c r="C458" s="38">
        <f aca="true" t="shared" si="6" ref="C458:AF458">SUM(C434:C457)</f>
        <v>720</v>
      </c>
      <c r="D458" s="38">
        <f t="shared" si="6"/>
        <v>720</v>
      </c>
      <c r="E458" s="38">
        <f t="shared" si="6"/>
        <v>720</v>
      </c>
      <c r="F458" s="38">
        <f t="shared" si="6"/>
        <v>720</v>
      </c>
      <c r="G458" s="44">
        <f t="shared" si="6"/>
        <v>720</v>
      </c>
      <c r="H458" s="44">
        <f t="shared" si="6"/>
        <v>720</v>
      </c>
      <c r="I458" s="38">
        <f t="shared" si="6"/>
        <v>720</v>
      </c>
      <c r="J458" s="38">
        <f t="shared" si="6"/>
        <v>720</v>
      </c>
      <c r="K458" s="38">
        <f t="shared" si="6"/>
        <v>720</v>
      </c>
      <c r="L458" s="38">
        <f t="shared" si="6"/>
        <v>720</v>
      </c>
      <c r="M458" s="38">
        <f t="shared" si="6"/>
        <v>720</v>
      </c>
      <c r="N458" s="44">
        <f t="shared" si="6"/>
        <v>720</v>
      </c>
      <c r="O458" s="44">
        <f t="shared" si="6"/>
        <v>720</v>
      </c>
      <c r="P458" s="38">
        <f t="shared" si="6"/>
        <v>720</v>
      </c>
      <c r="Q458" s="38">
        <f t="shared" si="6"/>
        <v>720</v>
      </c>
      <c r="R458" s="38">
        <f t="shared" si="6"/>
        <v>720</v>
      </c>
      <c r="S458" s="38">
        <f t="shared" si="6"/>
        <v>720</v>
      </c>
      <c r="T458" s="38">
        <f t="shared" si="6"/>
        <v>720</v>
      </c>
      <c r="U458" s="44">
        <f t="shared" si="6"/>
        <v>720</v>
      </c>
      <c r="V458" s="44">
        <f t="shared" si="6"/>
        <v>720</v>
      </c>
      <c r="W458" s="38">
        <f t="shared" si="6"/>
        <v>720</v>
      </c>
      <c r="X458" s="38">
        <f t="shared" si="6"/>
        <v>720</v>
      </c>
      <c r="Y458" s="38">
        <f t="shared" si="6"/>
        <v>720</v>
      </c>
      <c r="Z458" s="38">
        <f t="shared" si="6"/>
        <v>720</v>
      </c>
      <c r="AA458" s="38">
        <f t="shared" si="6"/>
        <v>720</v>
      </c>
      <c r="AB458" s="44">
        <f t="shared" si="6"/>
        <v>720</v>
      </c>
      <c r="AC458" s="44">
        <f t="shared" si="6"/>
        <v>720</v>
      </c>
      <c r="AD458" s="38">
        <f t="shared" si="6"/>
        <v>720</v>
      </c>
      <c r="AE458" s="38">
        <f t="shared" si="6"/>
        <v>720</v>
      </c>
      <c r="AF458" s="39">
        <f t="shared" si="6"/>
        <v>720</v>
      </c>
      <c r="AG458" s="21"/>
    </row>
    <row r="459" spans="1:41" ht="16.5" thickBot="1">
      <c r="A459" s="180" t="s">
        <v>44</v>
      </c>
      <c r="B459" s="181"/>
      <c r="C459" s="181"/>
      <c r="D459" s="181"/>
      <c r="E459" s="181"/>
      <c r="F459" s="181"/>
      <c r="G459" s="181"/>
      <c r="H459" s="181"/>
      <c r="I459" s="182"/>
      <c r="J459" s="183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6">
        <f>SUM(B458:AF458)</f>
        <v>21600</v>
      </c>
      <c r="AE459" s="187"/>
      <c r="AF459" s="188"/>
      <c r="AG459" s="21"/>
      <c r="AO459" s="86">
        <f>AD459</f>
        <v>21600</v>
      </c>
    </row>
    <row r="460" spans="1:33" ht="16.5" thickBot="1">
      <c r="A460" s="189" t="s">
        <v>43</v>
      </c>
      <c r="B460" s="190"/>
      <c r="C460" s="190"/>
      <c r="D460" s="190"/>
      <c r="E460" s="190"/>
      <c r="F460" s="190"/>
      <c r="G460" s="190"/>
      <c r="H460" s="190"/>
      <c r="I460" s="191"/>
      <c r="J460" s="192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5">
        <f>AE407</f>
        <v>63.53</v>
      </c>
      <c r="AE460" s="196"/>
      <c r="AF460" s="197"/>
      <c r="AG460" s="21"/>
    </row>
    <row r="461" spans="1:33" ht="16.5" thickBot="1">
      <c r="A461" s="198" t="s">
        <v>42</v>
      </c>
      <c r="B461" s="199"/>
      <c r="C461" s="199"/>
      <c r="D461" s="199"/>
      <c r="E461" s="199"/>
      <c r="F461" s="199"/>
      <c r="G461" s="199"/>
      <c r="H461" s="199"/>
      <c r="I461" s="200"/>
      <c r="J461" s="201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31">
        <f>ROUND(AD459*AD460,2)</f>
        <v>1372248</v>
      </c>
      <c r="AE461" s="232"/>
      <c r="AF461" s="233"/>
      <c r="AG461" s="21"/>
    </row>
    <row r="462" spans="1:33" ht="16.5" thickBot="1">
      <c r="A462" s="207" t="s">
        <v>36</v>
      </c>
      <c r="B462" s="190"/>
      <c r="C462" s="190"/>
      <c r="D462" s="190"/>
      <c r="E462" s="190"/>
      <c r="F462" s="190"/>
      <c r="G462" s="190"/>
      <c r="H462" s="190"/>
      <c r="I462" s="191"/>
      <c r="J462" s="201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4">
        <f>ROUND(0.24*AD461,2)</f>
        <v>329339.52</v>
      </c>
      <c r="AE462" s="205"/>
      <c r="AF462" s="206"/>
      <c r="AG462" s="21"/>
    </row>
    <row r="463" spans="1:33" ht="16.5" thickBot="1">
      <c r="A463" s="208" t="s">
        <v>37</v>
      </c>
      <c r="B463" s="209"/>
      <c r="C463" s="209"/>
      <c r="D463" s="209"/>
      <c r="E463" s="209"/>
      <c r="F463" s="209"/>
      <c r="G463" s="209"/>
      <c r="H463" s="209"/>
      <c r="I463" s="210"/>
      <c r="J463" s="234"/>
      <c r="K463" s="235"/>
      <c r="L463" s="235"/>
      <c r="M463" s="235"/>
      <c r="N463" s="235"/>
      <c r="O463" s="235"/>
      <c r="P463" s="235"/>
      <c r="Q463" s="235"/>
      <c r="R463" s="235"/>
      <c r="S463" s="235"/>
      <c r="T463" s="235"/>
      <c r="U463" s="235"/>
      <c r="V463" s="235"/>
      <c r="W463" s="235"/>
      <c r="X463" s="235"/>
      <c r="Y463" s="235"/>
      <c r="Z463" s="235"/>
      <c r="AA463" s="235"/>
      <c r="AB463" s="235"/>
      <c r="AC463" s="236"/>
      <c r="AD463" s="212">
        <f>AD462+AD461</f>
        <v>1701587.52</v>
      </c>
      <c r="AE463" s="213"/>
      <c r="AF463" s="214"/>
      <c r="AG463" s="21"/>
    </row>
    <row r="464" spans="3:33" ht="13.5" thickTop="1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21"/>
    </row>
    <row r="465" spans="3:33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21"/>
    </row>
    <row r="466" spans="3:33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3:33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21"/>
    </row>
    <row r="471" spans="3:33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21"/>
    </row>
    <row r="472" spans="3:33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21"/>
    </row>
    <row r="473" spans="3:33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21"/>
    </row>
    <row r="474" spans="3:33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21"/>
    </row>
    <row r="475" spans="3:33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21"/>
    </row>
    <row r="476" spans="1:33" ht="18">
      <c r="A476" s="162" t="str">
        <f>A423</f>
        <v> Anexa  4. 1. </v>
      </c>
      <c r="B476" s="215"/>
      <c r="C476" s="134">
        <v>10</v>
      </c>
      <c r="D476" s="11" t="str">
        <f>D423</f>
        <v>  Cantitati orare si contravaloarea  lunara  a  benzii de reglaj secundar  contractate in mod reglementat conform  Deciziei  ANRE  nr. 253 din 27.01.2012</v>
      </c>
      <c r="E476" s="11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7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2"/>
      <c r="AG476" s="19"/>
    </row>
    <row r="477" spans="1:33" ht="18">
      <c r="A477" s="11"/>
      <c r="B477" s="11"/>
      <c r="C477" s="11"/>
      <c r="D477" s="11"/>
      <c r="E477" s="11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8"/>
      <c r="AG477" s="20"/>
    </row>
    <row r="478" spans="3:33" ht="13.5" thickBot="1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21"/>
    </row>
    <row r="479" spans="1:33" ht="15.75">
      <c r="A479" s="163" t="s">
        <v>11</v>
      </c>
      <c r="B479" s="163"/>
      <c r="C479" s="163"/>
      <c r="D479" s="163"/>
      <c r="E479" s="163"/>
      <c r="F479" s="164" t="s">
        <v>31</v>
      </c>
      <c r="G479" s="164"/>
      <c r="H479" s="16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22"/>
    </row>
    <row r="480" spans="1:33" ht="16.5" thickBot="1">
      <c r="A480" s="165" t="s">
        <v>12</v>
      </c>
      <c r="B480" s="165"/>
      <c r="C480" s="165"/>
      <c r="D480" s="165"/>
      <c r="E480" s="165"/>
      <c r="F480" s="166">
        <v>2012</v>
      </c>
      <c r="G480" s="167"/>
      <c r="H480" s="168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22"/>
    </row>
    <row r="481" spans="3:33" ht="12.7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21"/>
    </row>
    <row r="482" spans="3:33" ht="13.5" thickBot="1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21"/>
    </row>
    <row r="483" spans="1:33" ht="17.25" thickBot="1" thickTop="1">
      <c r="A483" s="169" t="str">
        <f>A430</f>
        <v>Rezerva Tertiara Rapida</v>
      </c>
      <c r="B483" s="170"/>
      <c r="C483" s="171"/>
      <c r="D483" s="171"/>
      <c r="E483" s="171"/>
      <c r="F483" s="169" t="str">
        <f>F430</f>
        <v>SC COMPLEXUL  ENERGETIC  CRAIOVA  SA</v>
      </c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  <c r="AA483" s="170"/>
      <c r="AB483" s="170"/>
      <c r="AC483" s="170"/>
      <c r="AD483" s="170"/>
      <c r="AE483" s="170"/>
      <c r="AF483" s="170"/>
      <c r="AG483" s="172"/>
    </row>
    <row r="484" spans="1:33" ht="15.75" thickBot="1">
      <c r="A484" s="173" t="s">
        <v>0</v>
      </c>
      <c r="B484" s="174"/>
      <c r="C484" s="175" t="s">
        <v>13</v>
      </c>
      <c r="D484" s="176"/>
      <c r="E484" s="176"/>
      <c r="F484" s="176"/>
      <c r="G484" s="176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  <c r="V484" s="176"/>
      <c r="W484" s="176"/>
      <c r="X484" s="176"/>
      <c r="Y484" s="176"/>
      <c r="Z484" s="176"/>
      <c r="AA484" s="176"/>
      <c r="AB484" s="176"/>
      <c r="AC484" s="176"/>
      <c r="AD484" s="176"/>
      <c r="AE484" s="176"/>
      <c r="AF484" s="176"/>
      <c r="AG484" s="177"/>
    </row>
    <row r="485" spans="1:33" ht="13.5" thickTop="1">
      <c r="A485" s="45" t="s">
        <v>1</v>
      </c>
      <c r="B485" s="46" t="s">
        <v>2</v>
      </c>
      <c r="C485" s="90">
        <v>1</v>
      </c>
      <c r="D485" s="91">
        <v>2</v>
      </c>
      <c r="E485" s="107">
        <v>3</v>
      </c>
      <c r="F485" s="107">
        <v>4</v>
      </c>
      <c r="G485" s="91">
        <v>5</v>
      </c>
      <c r="H485" s="91">
        <v>6</v>
      </c>
      <c r="I485" s="91">
        <v>7</v>
      </c>
      <c r="J485" s="91">
        <v>8</v>
      </c>
      <c r="K485" s="91">
        <v>9</v>
      </c>
      <c r="L485" s="107">
        <v>10</v>
      </c>
      <c r="M485" s="107">
        <v>11</v>
      </c>
      <c r="N485" s="91">
        <v>12</v>
      </c>
      <c r="O485" s="91">
        <v>13</v>
      </c>
      <c r="P485" s="91">
        <v>14</v>
      </c>
      <c r="Q485" s="91">
        <v>15</v>
      </c>
      <c r="R485" s="91">
        <v>16</v>
      </c>
      <c r="S485" s="107">
        <v>17</v>
      </c>
      <c r="T485" s="107">
        <v>18</v>
      </c>
      <c r="U485" s="91">
        <v>19</v>
      </c>
      <c r="V485" s="91">
        <v>20</v>
      </c>
      <c r="W485" s="91">
        <v>21</v>
      </c>
      <c r="X485" s="91">
        <v>22</v>
      </c>
      <c r="Y485" s="91">
        <v>23</v>
      </c>
      <c r="Z485" s="107">
        <v>24</v>
      </c>
      <c r="AA485" s="107">
        <v>25</v>
      </c>
      <c r="AB485" s="91">
        <v>26</v>
      </c>
      <c r="AC485" s="91">
        <v>27</v>
      </c>
      <c r="AD485" s="91">
        <v>28</v>
      </c>
      <c r="AE485" s="91">
        <v>29</v>
      </c>
      <c r="AF485" s="92">
        <v>30</v>
      </c>
      <c r="AG485" s="112">
        <v>31</v>
      </c>
    </row>
    <row r="486" spans="1:33" ht="13.5" thickBot="1">
      <c r="A486" s="1"/>
      <c r="B486" s="2"/>
      <c r="C486" s="94" t="s">
        <v>6</v>
      </c>
      <c r="D486" s="95" t="s">
        <v>7</v>
      </c>
      <c r="E486" s="108" t="s">
        <v>9</v>
      </c>
      <c r="F486" s="108" t="s">
        <v>8</v>
      </c>
      <c r="G486" s="95" t="s">
        <v>3</v>
      </c>
      <c r="H486" s="95" t="s">
        <v>4</v>
      </c>
      <c r="I486" s="96" t="s">
        <v>5</v>
      </c>
      <c r="J486" s="95" t="s">
        <v>6</v>
      </c>
      <c r="K486" s="95" t="s">
        <v>7</v>
      </c>
      <c r="L486" s="108" t="s">
        <v>9</v>
      </c>
      <c r="M486" s="108" t="s">
        <v>8</v>
      </c>
      <c r="N486" s="95" t="s">
        <v>3</v>
      </c>
      <c r="O486" s="95" t="s">
        <v>4</v>
      </c>
      <c r="P486" s="95" t="s">
        <v>5</v>
      </c>
      <c r="Q486" s="95" t="s">
        <v>6</v>
      </c>
      <c r="R486" s="95" t="s">
        <v>7</v>
      </c>
      <c r="S486" s="108" t="s">
        <v>9</v>
      </c>
      <c r="T486" s="108" t="s">
        <v>8</v>
      </c>
      <c r="U486" s="95" t="s">
        <v>3</v>
      </c>
      <c r="V486" s="95" t="s">
        <v>4</v>
      </c>
      <c r="W486" s="95" t="s">
        <v>5</v>
      </c>
      <c r="X486" s="95" t="s">
        <v>6</v>
      </c>
      <c r="Y486" s="95" t="s">
        <v>7</v>
      </c>
      <c r="Z486" s="108" t="s">
        <v>9</v>
      </c>
      <c r="AA486" s="108" t="s">
        <v>8</v>
      </c>
      <c r="AB486" s="95" t="s">
        <v>3</v>
      </c>
      <c r="AC486" s="95" t="s">
        <v>4</v>
      </c>
      <c r="AD486" s="95" t="s">
        <v>5</v>
      </c>
      <c r="AE486" s="95" t="s">
        <v>6</v>
      </c>
      <c r="AF486" s="95" t="s">
        <v>7</v>
      </c>
      <c r="AG486" s="113" t="s">
        <v>45</v>
      </c>
    </row>
    <row r="487" spans="1:33" ht="14.25">
      <c r="A487" s="4">
        <v>0</v>
      </c>
      <c r="B487" s="5">
        <v>1</v>
      </c>
      <c r="C487" s="98">
        <v>0</v>
      </c>
      <c r="D487" s="98">
        <v>0</v>
      </c>
      <c r="E487" s="109">
        <v>0</v>
      </c>
      <c r="F487" s="109">
        <v>0</v>
      </c>
      <c r="G487" s="98">
        <v>0</v>
      </c>
      <c r="H487" s="98">
        <v>0</v>
      </c>
      <c r="I487" s="98">
        <v>0</v>
      </c>
      <c r="J487" s="98">
        <v>0</v>
      </c>
      <c r="K487" s="98">
        <v>0</v>
      </c>
      <c r="L487" s="109">
        <v>0</v>
      </c>
      <c r="M487" s="109">
        <v>0</v>
      </c>
      <c r="N487" s="98">
        <v>0</v>
      </c>
      <c r="O487" s="98">
        <v>0</v>
      </c>
      <c r="P487" s="98">
        <v>0</v>
      </c>
      <c r="Q487" s="98">
        <v>0</v>
      </c>
      <c r="R487" s="98">
        <v>0</v>
      </c>
      <c r="S487" s="109">
        <v>0</v>
      </c>
      <c r="T487" s="109">
        <v>0</v>
      </c>
      <c r="U487" s="98">
        <v>0</v>
      </c>
      <c r="V487" s="98">
        <v>0</v>
      </c>
      <c r="W487" s="98">
        <v>0</v>
      </c>
      <c r="X487" s="98">
        <v>0</v>
      </c>
      <c r="Y487" s="98">
        <v>0</v>
      </c>
      <c r="Z487" s="109">
        <v>0</v>
      </c>
      <c r="AA487" s="109">
        <v>0</v>
      </c>
      <c r="AB487" s="98">
        <v>0</v>
      </c>
      <c r="AC487" s="98">
        <v>0</v>
      </c>
      <c r="AD487" s="98">
        <v>0</v>
      </c>
      <c r="AE487" s="98">
        <v>0</v>
      </c>
      <c r="AF487" s="99">
        <v>0</v>
      </c>
      <c r="AG487" s="114">
        <v>0</v>
      </c>
    </row>
    <row r="488" spans="1:33" ht="14.25">
      <c r="A488" s="6">
        <v>1</v>
      </c>
      <c r="B488" s="7">
        <v>2</v>
      </c>
      <c r="C488" s="101">
        <v>0</v>
      </c>
      <c r="D488" s="101">
        <v>0</v>
      </c>
      <c r="E488" s="110">
        <v>0</v>
      </c>
      <c r="F488" s="110">
        <v>0</v>
      </c>
      <c r="G488" s="101">
        <v>0</v>
      </c>
      <c r="H488" s="101">
        <v>0</v>
      </c>
      <c r="I488" s="101">
        <v>0</v>
      </c>
      <c r="J488" s="101">
        <v>0</v>
      </c>
      <c r="K488" s="101">
        <v>0</v>
      </c>
      <c r="L488" s="110">
        <v>0</v>
      </c>
      <c r="M488" s="110">
        <v>0</v>
      </c>
      <c r="N488" s="101">
        <v>0</v>
      </c>
      <c r="O488" s="101">
        <v>0</v>
      </c>
      <c r="P488" s="101">
        <v>0</v>
      </c>
      <c r="Q488" s="101">
        <v>0</v>
      </c>
      <c r="R488" s="101">
        <v>0</v>
      </c>
      <c r="S488" s="110">
        <v>0</v>
      </c>
      <c r="T488" s="110">
        <v>0</v>
      </c>
      <c r="U488" s="101">
        <v>0</v>
      </c>
      <c r="V488" s="101">
        <v>0</v>
      </c>
      <c r="W488" s="101">
        <v>0</v>
      </c>
      <c r="X488" s="101">
        <v>0</v>
      </c>
      <c r="Y488" s="101">
        <v>0</v>
      </c>
      <c r="Z488" s="110">
        <v>0</v>
      </c>
      <c r="AA488" s="110">
        <v>0</v>
      </c>
      <c r="AB488" s="101">
        <v>0</v>
      </c>
      <c r="AC488" s="101">
        <v>0</v>
      </c>
      <c r="AD488" s="101">
        <v>0</v>
      </c>
      <c r="AE488" s="101">
        <v>0</v>
      </c>
      <c r="AF488" s="102">
        <v>0</v>
      </c>
      <c r="AG488" s="115">
        <v>0</v>
      </c>
    </row>
    <row r="489" spans="1:33" ht="14.25">
      <c r="A489" s="6">
        <v>2</v>
      </c>
      <c r="B489" s="7">
        <v>3</v>
      </c>
      <c r="C489" s="101">
        <v>0</v>
      </c>
      <c r="D489" s="101">
        <v>0</v>
      </c>
      <c r="E489" s="110">
        <v>0</v>
      </c>
      <c r="F489" s="110">
        <v>0</v>
      </c>
      <c r="G489" s="101">
        <v>0</v>
      </c>
      <c r="H489" s="101">
        <v>0</v>
      </c>
      <c r="I489" s="101">
        <v>0</v>
      </c>
      <c r="J489" s="101">
        <v>0</v>
      </c>
      <c r="K489" s="101">
        <v>0</v>
      </c>
      <c r="L489" s="110">
        <v>0</v>
      </c>
      <c r="M489" s="110">
        <v>0</v>
      </c>
      <c r="N489" s="101">
        <v>0</v>
      </c>
      <c r="O489" s="101">
        <v>0</v>
      </c>
      <c r="P489" s="101">
        <v>0</v>
      </c>
      <c r="Q489" s="101">
        <v>0</v>
      </c>
      <c r="R489" s="101">
        <v>0</v>
      </c>
      <c r="S489" s="110">
        <v>0</v>
      </c>
      <c r="T489" s="110">
        <v>0</v>
      </c>
      <c r="U489" s="101">
        <v>0</v>
      </c>
      <c r="V489" s="101">
        <v>0</v>
      </c>
      <c r="W489" s="101">
        <v>0</v>
      </c>
      <c r="X489" s="101">
        <v>0</v>
      </c>
      <c r="Y489" s="101">
        <v>0</v>
      </c>
      <c r="Z489" s="110">
        <v>0</v>
      </c>
      <c r="AA489" s="110">
        <v>0</v>
      </c>
      <c r="AB489" s="101">
        <v>0</v>
      </c>
      <c r="AC489" s="101">
        <v>0</v>
      </c>
      <c r="AD489" s="101">
        <v>0</v>
      </c>
      <c r="AE489" s="101">
        <v>0</v>
      </c>
      <c r="AF489" s="102">
        <v>0</v>
      </c>
      <c r="AG489" s="115">
        <v>0</v>
      </c>
    </row>
    <row r="490" spans="1:33" ht="14.25">
      <c r="A490" s="6">
        <v>3</v>
      </c>
      <c r="B490" s="7">
        <v>4</v>
      </c>
      <c r="C490" s="101">
        <v>0</v>
      </c>
      <c r="D490" s="101">
        <v>0</v>
      </c>
      <c r="E490" s="110">
        <v>0</v>
      </c>
      <c r="F490" s="110">
        <v>0</v>
      </c>
      <c r="G490" s="101">
        <v>0</v>
      </c>
      <c r="H490" s="101">
        <v>0</v>
      </c>
      <c r="I490" s="101">
        <v>0</v>
      </c>
      <c r="J490" s="101">
        <v>0</v>
      </c>
      <c r="K490" s="101">
        <v>0</v>
      </c>
      <c r="L490" s="110">
        <v>0</v>
      </c>
      <c r="M490" s="110">
        <v>0</v>
      </c>
      <c r="N490" s="101">
        <v>0</v>
      </c>
      <c r="O490" s="101">
        <v>0</v>
      </c>
      <c r="P490" s="101">
        <v>0</v>
      </c>
      <c r="Q490" s="101">
        <v>0</v>
      </c>
      <c r="R490" s="101">
        <v>0</v>
      </c>
      <c r="S490" s="110">
        <v>0</v>
      </c>
      <c r="T490" s="110">
        <v>0</v>
      </c>
      <c r="U490" s="101">
        <v>0</v>
      </c>
      <c r="V490" s="101">
        <v>0</v>
      </c>
      <c r="W490" s="101">
        <v>0</v>
      </c>
      <c r="X490" s="101">
        <v>0</v>
      </c>
      <c r="Y490" s="101">
        <v>0</v>
      </c>
      <c r="Z490" s="110">
        <v>0</v>
      </c>
      <c r="AA490" s="110">
        <v>0</v>
      </c>
      <c r="AB490" s="101">
        <v>0</v>
      </c>
      <c r="AC490" s="101">
        <v>0</v>
      </c>
      <c r="AD490" s="101"/>
      <c r="AE490" s="101">
        <v>0</v>
      </c>
      <c r="AF490" s="102">
        <v>0</v>
      </c>
      <c r="AG490" s="115">
        <v>0</v>
      </c>
    </row>
    <row r="491" spans="1:33" ht="14.25">
      <c r="A491" s="6">
        <v>4</v>
      </c>
      <c r="B491" s="7">
        <v>5</v>
      </c>
      <c r="C491" s="101">
        <v>0</v>
      </c>
      <c r="D491" s="101">
        <v>0</v>
      </c>
      <c r="E491" s="110">
        <v>0</v>
      </c>
      <c r="F491" s="110">
        <v>0</v>
      </c>
      <c r="G491" s="101">
        <v>0</v>
      </c>
      <c r="H491" s="101">
        <v>0</v>
      </c>
      <c r="I491" s="101">
        <v>0</v>
      </c>
      <c r="J491" s="101">
        <v>0</v>
      </c>
      <c r="K491" s="101">
        <v>0</v>
      </c>
      <c r="L491" s="110">
        <v>0</v>
      </c>
      <c r="M491" s="110">
        <v>0</v>
      </c>
      <c r="N491" s="101">
        <v>0</v>
      </c>
      <c r="O491" s="101">
        <v>0</v>
      </c>
      <c r="P491" s="101">
        <v>0</v>
      </c>
      <c r="Q491" s="101">
        <v>0</v>
      </c>
      <c r="R491" s="101">
        <v>0</v>
      </c>
      <c r="S491" s="110">
        <v>0</v>
      </c>
      <c r="T491" s="110">
        <v>0</v>
      </c>
      <c r="U491" s="101">
        <v>0</v>
      </c>
      <c r="V491" s="101">
        <v>0</v>
      </c>
      <c r="W491" s="101">
        <v>0</v>
      </c>
      <c r="X491" s="101">
        <v>0</v>
      </c>
      <c r="Y491" s="101">
        <v>0</v>
      </c>
      <c r="Z491" s="110">
        <v>0</v>
      </c>
      <c r="AA491" s="110">
        <v>0</v>
      </c>
      <c r="AB491" s="101">
        <v>0</v>
      </c>
      <c r="AC491" s="101">
        <v>0</v>
      </c>
      <c r="AD491" s="101">
        <v>0</v>
      </c>
      <c r="AE491" s="101">
        <v>0</v>
      </c>
      <c r="AF491" s="102">
        <v>0</v>
      </c>
      <c r="AG491" s="115">
        <v>0</v>
      </c>
    </row>
    <row r="492" spans="1:33" ht="14.25">
      <c r="A492" s="6">
        <v>5</v>
      </c>
      <c r="B492" s="7">
        <v>6</v>
      </c>
      <c r="C492" s="101">
        <v>0</v>
      </c>
      <c r="D492" s="101">
        <v>0</v>
      </c>
      <c r="E492" s="110">
        <v>0</v>
      </c>
      <c r="F492" s="110">
        <v>0</v>
      </c>
      <c r="G492" s="101">
        <v>0</v>
      </c>
      <c r="H492" s="101">
        <v>0</v>
      </c>
      <c r="I492" s="101">
        <v>0</v>
      </c>
      <c r="J492" s="101">
        <v>0</v>
      </c>
      <c r="K492" s="101">
        <v>0</v>
      </c>
      <c r="L492" s="110">
        <v>0</v>
      </c>
      <c r="M492" s="110">
        <v>0</v>
      </c>
      <c r="N492" s="101">
        <v>0</v>
      </c>
      <c r="O492" s="101">
        <v>0</v>
      </c>
      <c r="P492" s="101">
        <v>0</v>
      </c>
      <c r="Q492" s="101">
        <v>0</v>
      </c>
      <c r="R492" s="101">
        <v>0</v>
      </c>
      <c r="S492" s="110">
        <v>0</v>
      </c>
      <c r="T492" s="110">
        <v>0</v>
      </c>
      <c r="U492" s="101">
        <v>0</v>
      </c>
      <c r="V492" s="101">
        <v>0</v>
      </c>
      <c r="W492" s="101">
        <v>0</v>
      </c>
      <c r="X492" s="101">
        <v>0</v>
      </c>
      <c r="Y492" s="101">
        <v>0</v>
      </c>
      <c r="Z492" s="110">
        <v>0</v>
      </c>
      <c r="AA492" s="110">
        <v>0</v>
      </c>
      <c r="AB492" s="101">
        <v>0</v>
      </c>
      <c r="AC492" s="101">
        <v>0</v>
      </c>
      <c r="AD492" s="101">
        <v>0</v>
      </c>
      <c r="AE492" s="101">
        <v>0</v>
      </c>
      <c r="AF492" s="102">
        <v>0</v>
      </c>
      <c r="AG492" s="115">
        <v>0</v>
      </c>
    </row>
    <row r="493" spans="1:33" ht="14.25">
      <c r="A493" s="6">
        <v>6</v>
      </c>
      <c r="B493" s="7">
        <v>7</v>
      </c>
      <c r="C493" s="101">
        <v>0</v>
      </c>
      <c r="D493" s="101">
        <v>0</v>
      </c>
      <c r="E493" s="110">
        <v>0</v>
      </c>
      <c r="F493" s="110">
        <v>0</v>
      </c>
      <c r="G493" s="101">
        <v>0</v>
      </c>
      <c r="H493" s="101">
        <v>0</v>
      </c>
      <c r="I493" s="101">
        <v>0</v>
      </c>
      <c r="J493" s="101">
        <v>0</v>
      </c>
      <c r="K493" s="101">
        <v>0</v>
      </c>
      <c r="L493" s="110">
        <v>0</v>
      </c>
      <c r="M493" s="110">
        <v>0</v>
      </c>
      <c r="N493" s="101">
        <v>0</v>
      </c>
      <c r="O493" s="101">
        <v>0</v>
      </c>
      <c r="P493" s="101">
        <v>0</v>
      </c>
      <c r="Q493" s="101">
        <v>0</v>
      </c>
      <c r="R493" s="101">
        <v>0</v>
      </c>
      <c r="S493" s="110">
        <v>0</v>
      </c>
      <c r="T493" s="110">
        <v>0</v>
      </c>
      <c r="U493" s="101">
        <v>0</v>
      </c>
      <c r="V493" s="101">
        <v>0</v>
      </c>
      <c r="W493" s="101">
        <v>0</v>
      </c>
      <c r="X493" s="101">
        <v>0</v>
      </c>
      <c r="Y493" s="101">
        <v>0</v>
      </c>
      <c r="Z493" s="110">
        <v>0</v>
      </c>
      <c r="AA493" s="110">
        <v>0</v>
      </c>
      <c r="AB493" s="101">
        <v>0</v>
      </c>
      <c r="AC493" s="101">
        <v>0</v>
      </c>
      <c r="AD493" s="101">
        <v>0</v>
      </c>
      <c r="AE493" s="101">
        <v>0</v>
      </c>
      <c r="AF493" s="102">
        <v>0</v>
      </c>
      <c r="AG493" s="115">
        <v>0</v>
      </c>
    </row>
    <row r="494" spans="1:33" ht="14.25">
      <c r="A494" s="6">
        <v>7</v>
      </c>
      <c r="B494" s="7">
        <v>8</v>
      </c>
      <c r="C494" s="101">
        <v>0</v>
      </c>
      <c r="D494" s="101">
        <v>0</v>
      </c>
      <c r="E494" s="110">
        <v>0</v>
      </c>
      <c r="F494" s="110">
        <v>0</v>
      </c>
      <c r="G494" s="101">
        <v>0</v>
      </c>
      <c r="H494" s="101">
        <v>0</v>
      </c>
      <c r="I494" s="101">
        <v>0</v>
      </c>
      <c r="J494" s="101">
        <v>0</v>
      </c>
      <c r="K494" s="101">
        <v>0</v>
      </c>
      <c r="L494" s="110">
        <v>0</v>
      </c>
      <c r="M494" s="110">
        <v>0</v>
      </c>
      <c r="N494" s="101">
        <v>0</v>
      </c>
      <c r="O494" s="101">
        <v>0</v>
      </c>
      <c r="P494" s="101">
        <v>0</v>
      </c>
      <c r="Q494" s="101">
        <v>0</v>
      </c>
      <c r="R494" s="101">
        <v>0</v>
      </c>
      <c r="S494" s="110">
        <v>0</v>
      </c>
      <c r="T494" s="110">
        <v>0</v>
      </c>
      <c r="U494" s="101">
        <v>0</v>
      </c>
      <c r="V494" s="101">
        <v>0</v>
      </c>
      <c r="W494" s="101">
        <v>0</v>
      </c>
      <c r="X494" s="101">
        <v>0</v>
      </c>
      <c r="Y494" s="101">
        <v>0</v>
      </c>
      <c r="Z494" s="110">
        <v>0</v>
      </c>
      <c r="AA494" s="110">
        <v>0</v>
      </c>
      <c r="AB494" s="101">
        <v>0</v>
      </c>
      <c r="AC494" s="101">
        <v>0</v>
      </c>
      <c r="AD494" s="101">
        <v>0</v>
      </c>
      <c r="AE494" s="101">
        <v>0</v>
      </c>
      <c r="AF494" s="102">
        <v>0</v>
      </c>
      <c r="AG494" s="115">
        <v>0</v>
      </c>
    </row>
    <row r="495" spans="1:33" ht="14.25">
      <c r="A495" s="6">
        <v>8</v>
      </c>
      <c r="B495" s="7">
        <v>9</v>
      </c>
      <c r="C495" s="101">
        <v>0</v>
      </c>
      <c r="D495" s="101">
        <v>0</v>
      </c>
      <c r="E495" s="110">
        <v>0</v>
      </c>
      <c r="F495" s="110">
        <v>0</v>
      </c>
      <c r="G495" s="101">
        <v>0</v>
      </c>
      <c r="H495" s="101">
        <v>0</v>
      </c>
      <c r="I495" s="101">
        <v>0</v>
      </c>
      <c r="J495" s="101">
        <v>0</v>
      </c>
      <c r="K495" s="101">
        <v>0</v>
      </c>
      <c r="L495" s="110">
        <v>0</v>
      </c>
      <c r="M495" s="110">
        <v>0</v>
      </c>
      <c r="N495" s="101">
        <v>0</v>
      </c>
      <c r="O495" s="101">
        <v>0</v>
      </c>
      <c r="P495" s="101">
        <v>0</v>
      </c>
      <c r="Q495" s="101">
        <v>0</v>
      </c>
      <c r="R495" s="101">
        <v>0</v>
      </c>
      <c r="S495" s="110">
        <v>0</v>
      </c>
      <c r="T495" s="110">
        <v>0</v>
      </c>
      <c r="U495" s="101">
        <v>0</v>
      </c>
      <c r="V495" s="101">
        <v>0</v>
      </c>
      <c r="W495" s="101">
        <v>0</v>
      </c>
      <c r="X495" s="101">
        <v>0</v>
      </c>
      <c r="Y495" s="101">
        <v>0</v>
      </c>
      <c r="Z495" s="110">
        <v>0</v>
      </c>
      <c r="AA495" s="110">
        <v>0</v>
      </c>
      <c r="AB495" s="101">
        <v>0</v>
      </c>
      <c r="AC495" s="101">
        <v>0</v>
      </c>
      <c r="AD495" s="101">
        <v>0</v>
      </c>
      <c r="AE495" s="101">
        <v>0</v>
      </c>
      <c r="AF495" s="102">
        <v>0</v>
      </c>
      <c r="AG495" s="115">
        <v>0</v>
      </c>
    </row>
    <row r="496" spans="1:33" ht="14.25">
      <c r="A496" s="6">
        <v>9</v>
      </c>
      <c r="B496" s="7">
        <v>10</v>
      </c>
      <c r="C496" s="101">
        <v>0</v>
      </c>
      <c r="D496" s="101">
        <v>0</v>
      </c>
      <c r="E496" s="110">
        <v>0</v>
      </c>
      <c r="F496" s="110">
        <v>0</v>
      </c>
      <c r="G496" s="101">
        <v>0</v>
      </c>
      <c r="H496" s="101">
        <v>0</v>
      </c>
      <c r="I496" s="101">
        <v>0</v>
      </c>
      <c r="J496" s="101">
        <v>0</v>
      </c>
      <c r="K496" s="101">
        <v>0</v>
      </c>
      <c r="L496" s="110">
        <v>0</v>
      </c>
      <c r="M496" s="110">
        <v>0</v>
      </c>
      <c r="N496" s="101">
        <v>0</v>
      </c>
      <c r="O496" s="101">
        <v>0</v>
      </c>
      <c r="P496" s="101">
        <v>0</v>
      </c>
      <c r="Q496" s="101">
        <v>0</v>
      </c>
      <c r="R496" s="101">
        <v>0</v>
      </c>
      <c r="S496" s="110">
        <v>0</v>
      </c>
      <c r="T496" s="110">
        <v>0</v>
      </c>
      <c r="U496" s="101">
        <v>0</v>
      </c>
      <c r="V496" s="101">
        <v>0</v>
      </c>
      <c r="W496" s="101">
        <v>0</v>
      </c>
      <c r="X496" s="101">
        <v>0</v>
      </c>
      <c r="Y496" s="101">
        <v>0</v>
      </c>
      <c r="Z496" s="110">
        <v>0</v>
      </c>
      <c r="AA496" s="110">
        <v>0</v>
      </c>
      <c r="AB496" s="101">
        <v>0</v>
      </c>
      <c r="AC496" s="101">
        <v>0</v>
      </c>
      <c r="AD496" s="101">
        <v>0</v>
      </c>
      <c r="AE496" s="101">
        <v>0</v>
      </c>
      <c r="AF496" s="102">
        <v>0</v>
      </c>
      <c r="AG496" s="115">
        <v>0</v>
      </c>
    </row>
    <row r="497" spans="1:33" ht="14.25">
      <c r="A497" s="6">
        <v>10</v>
      </c>
      <c r="B497" s="7">
        <v>11</v>
      </c>
      <c r="C497" s="101">
        <v>0</v>
      </c>
      <c r="D497" s="101">
        <v>0</v>
      </c>
      <c r="E497" s="110">
        <v>0</v>
      </c>
      <c r="F497" s="110">
        <v>0</v>
      </c>
      <c r="G497" s="101">
        <v>0</v>
      </c>
      <c r="H497" s="101">
        <v>0</v>
      </c>
      <c r="I497" s="101">
        <v>0</v>
      </c>
      <c r="J497" s="101">
        <v>0</v>
      </c>
      <c r="K497" s="101">
        <v>0</v>
      </c>
      <c r="L497" s="110">
        <v>0</v>
      </c>
      <c r="M497" s="110">
        <v>0</v>
      </c>
      <c r="N497" s="101">
        <v>0</v>
      </c>
      <c r="O497" s="101">
        <v>0</v>
      </c>
      <c r="P497" s="101">
        <v>0</v>
      </c>
      <c r="Q497" s="101">
        <v>0</v>
      </c>
      <c r="R497" s="101">
        <v>0</v>
      </c>
      <c r="S497" s="110">
        <v>0</v>
      </c>
      <c r="T497" s="110">
        <v>0</v>
      </c>
      <c r="U497" s="101">
        <v>0</v>
      </c>
      <c r="V497" s="101">
        <v>0</v>
      </c>
      <c r="W497" s="101">
        <v>0</v>
      </c>
      <c r="X497" s="101">
        <v>0</v>
      </c>
      <c r="Y497" s="101">
        <v>0</v>
      </c>
      <c r="Z497" s="110">
        <v>0</v>
      </c>
      <c r="AA497" s="110">
        <v>0</v>
      </c>
      <c r="AB497" s="101">
        <v>0</v>
      </c>
      <c r="AC497" s="101">
        <v>0</v>
      </c>
      <c r="AD497" s="101">
        <v>0</v>
      </c>
      <c r="AE497" s="101">
        <v>0</v>
      </c>
      <c r="AF497" s="102">
        <v>0</v>
      </c>
      <c r="AG497" s="115">
        <v>0</v>
      </c>
    </row>
    <row r="498" spans="1:33" ht="14.25">
      <c r="A498" s="6">
        <v>11</v>
      </c>
      <c r="B498" s="7">
        <v>12</v>
      </c>
      <c r="C498" s="101">
        <v>0</v>
      </c>
      <c r="D498" s="101">
        <v>0</v>
      </c>
      <c r="E498" s="110">
        <v>0</v>
      </c>
      <c r="F498" s="110">
        <v>0</v>
      </c>
      <c r="G498" s="101">
        <v>0</v>
      </c>
      <c r="H498" s="101">
        <v>0</v>
      </c>
      <c r="I498" s="101">
        <v>0</v>
      </c>
      <c r="J498" s="101">
        <v>0</v>
      </c>
      <c r="K498" s="101">
        <v>0</v>
      </c>
      <c r="L498" s="110">
        <v>0</v>
      </c>
      <c r="M498" s="110">
        <v>0</v>
      </c>
      <c r="N498" s="101">
        <v>0</v>
      </c>
      <c r="O498" s="101">
        <v>0</v>
      </c>
      <c r="P498" s="101">
        <v>0</v>
      </c>
      <c r="Q498" s="101">
        <v>0</v>
      </c>
      <c r="R498" s="101">
        <v>0</v>
      </c>
      <c r="S498" s="110">
        <v>0</v>
      </c>
      <c r="T498" s="110">
        <v>0</v>
      </c>
      <c r="U498" s="101">
        <v>0</v>
      </c>
      <c r="V498" s="101">
        <v>0</v>
      </c>
      <c r="W498" s="101">
        <v>0</v>
      </c>
      <c r="X498" s="101">
        <v>0</v>
      </c>
      <c r="Y498" s="101">
        <v>0</v>
      </c>
      <c r="Z498" s="110">
        <v>0</v>
      </c>
      <c r="AA498" s="110">
        <v>0</v>
      </c>
      <c r="AB498" s="101">
        <v>0</v>
      </c>
      <c r="AC498" s="101">
        <v>0</v>
      </c>
      <c r="AD498" s="101">
        <v>0</v>
      </c>
      <c r="AE498" s="101">
        <v>0</v>
      </c>
      <c r="AF498" s="102">
        <v>0</v>
      </c>
      <c r="AG498" s="115">
        <v>0</v>
      </c>
    </row>
    <row r="499" spans="1:33" ht="14.25">
      <c r="A499" s="6">
        <v>12</v>
      </c>
      <c r="B499" s="7">
        <v>13</v>
      </c>
      <c r="C499" s="101">
        <v>0</v>
      </c>
      <c r="D499" s="101">
        <v>0</v>
      </c>
      <c r="E499" s="110">
        <v>0</v>
      </c>
      <c r="F499" s="110">
        <v>0</v>
      </c>
      <c r="G499" s="101">
        <v>0</v>
      </c>
      <c r="H499" s="101">
        <v>0</v>
      </c>
      <c r="I499" s="101">
        <v>0</v>
      </c>
      <c r="J499" s="101">
        <v>0</v>
      </c>
      <c r="K499" s="101">
        <v>0</v>
      </c>
      <c r="L499" s="110">
        <v>0</v>
      </c>
      <c r="M499" s="110">
        <v>0</v>
      </c>
      <c r="N499" s="101">
        <v>0</v>
      </c>
      <c r="O499" s="101">
        <v>0</v>
      </c>
      <c r="P499" s="101">
        <v>0</v>
      </c>
      <c r="Q499" s="101">
        <v>0</v>
      </c>
      <c r="R499" s="101">
        <v>0</v>
      </c>
      <c r="S499" s="110">
        <v>0</v>
      </c>
      <c r="T499" s="110">
        <v>0</v>
      </c>
      <c r="U499" s="101">
        <v>0</v>
      </c>
      <c r="V499" s="101">
        <v>0</v>
      </c>
      <c r="W499" s="101">
        <v>0</v>
      </c>
      <c r="X499" s="101">
        <v>0</v>
      </c>
      <c r="Y499" s="101">
        <v>0</v>
      </c>
      <c r="Z499" s="110">
        <v>0</v>
      </c>
      <c r="AA499" s="110">
        <v>0</v>
      </c>
      <c r="AB499" s="101">
        <v>0</v>
      </c>
      <c r="AC499" s="101">
        <v>0</v>
      </c>
      <c r="AD499" s="101">
        <v>0</v>
      </c>
      <c r="AE499" s="101">
        <v>0</v>
      </c>
      <c r="AF499" s="102">
        <v>0</v>
      </c>
      <c r="AG499" s="115">
        <v>0</v>
      </c>
    </row>
    <row r="500" spans="1:33" ht="14.25">
      <c r="A500" s="6">
        <v>13</v>
      </c>
      <c r="B500" s="7">
        <v>14</v>
      </c>
      <c r="C500" s="101">
        <v>0</v>
      </c>
      <c r="D500" s="101">
        <v>0</v>
      </c>
      <c r="E500" s="110">
        <v>0</v>
      </c>
      <c r="F500" s="110">
        <v>0</v>
      </c>
      <c r="G500" s="101">
        <v>0</v>
      </c>
      <c r="H500" s="101">
        <v>0</v>
      </c>
      <c r="I500" s="101">
        <v>0</v>
      </c>
      <c r="J500" s="101">
        <v>0</v>
      </c>
      <c r="K500" s="101">
        <v>0</v>
      </c>
      <c r="L500" s="110">
        <v>0</v>
      </c>
      <c r="M500" s="110">
        <v>0</v>
      </c>
      <c r="N500" s="101">
        <v>0</v>
      </c>
      <c r="O500" s="101">
        <v>0</v>
      </c>
      <c r="P500" s="101">
        <v>0</v>
      </c>
      <c r="Q500" s="101">
        <v>0</v>
      </c>
      <c r="R500" s="101">
        <v>0</v>
      </c>
      <c r="S500" s="110">
        <v>0</v>
      </c>
      <c r="T500" s="110">
        <v>0</v>
      </c>
      <c r="U500" s="101">
        <v>0</v>
      </c>
      <c r="V500" s="101">
        <v>0</v>
      </c>
      <c r="W500" s="101">
        <v>0</v>
      </c>
      <c r="X500" s="101">
        <v>0</v>
      </c>
      <c r="Y500" s="101">
        <v>0</v>
      </c>
      <c r="Z500" s="110">
        <v>0</v>
      </c>
      <c r="AA500" s="110">
        <v>0</v>
      </c>
      <c r="AB500" s="101">
        <v>0</v>
      </c>
      <c r="AC500" s="101">
        <v>0</v>
      </c>
      <c r="AD500" s="101">
        <v>0</v>
      </c>
      <c r="AE500" s="101">
        <v>0</v>
      </c>
      <c r="AF500" s="102">
        <v>0</v>
      </c>
      <c r="AG500" s="115">
        <v>0</v>
      </c>
    </row>
    <row r="501" spans="1:33" ht="14.25">
      <c r="A501" s="6">
        <v>14</v>
      </c>
      <c r="B501" s="7">
        <v>15</v>
      </c>
      <c r="C501" s="101">
        <v>0</v>
      </c>
      <c r="D501" s="101">
        <v>0</v>
      </c>
      <c r="E501" s="110">
        <v>0</v>
      </c>
      <c r="F501" s="110">
        <v>0</v>
      </c>
      <c r="G501" s="101">
        <v>0</v>
      </c>
      <c r="H501" s="101">
        <v>0</v>
      </c>
      <c r="I501" s="101">
        <v>0</v>
      </c>
      <c r="J501" s="101">
        <v>0</v>
      </c>
      <c r="K501" s="101">
        <v>0</v>
      </c>
      <c r="L501" s="110">
        <v>0</v>
      </c>
      <c r="M501" s="110">
        <v>0</v>
      </c>
      <c r="N501" s="101">
        <v>0</v>
      </c>
      <c r="O501" s="101">
        <v>0</v>
      </c>
      <c r="P501" s="101">
        <v>0</v>
      </c>
      <c r="Q501" s="101">
        <v>0</v>
      </c>
      <c r="R501" s="101">
        <v>0</v>
      </c>
      <c r="S501" s="110">
        <v>0</v>
      </c>
      <c r="T501" s="110">
        <v>0</v>
      </c>
      <c r="U501" s="101">
        <v>0</v>
      </c>
      <c r="V501" s="101">
        <v>0</v>
      </c>
      <c r="W501" s="101">
        <v>0</v>
      </c>
      <c r="X501" s="101">
        <v>0</v>
      </c>
      <c r="Y501" s="101">
        <v>0</v>
      </c>
      <c r="Z501" s="110">
        <v>0</v>
      </c>
      <c r="AA501" s="110">
        <v>0</v>
      </c>
      <c r="AB501" s="101">
        <v>0</v>
      </c>
      <c r="AC501" s="101">
        <v>0</v>
      </c>
      <c r="AD501" s="101">
        <v>0</v>
      </c>
      <c r="AE501" s="101">
        <v>0</v>
      </c>
      <c r="AF501" s="102">
        <v>0</v>
      </c>
      <c r="AG501" s="115">
        <v>0</v>
      </c>
    </row>
    <row r="502" spans="1:33" ht="14.25">
      <c r="A502" s="6">
        <v>15</v>
      </c>
      <c r="B502" s="7">
        <v>16</v>
      </c>
      <c r="C502" s="101">
        <v>0</v>
      </c>
      <c r="D502" s="101">
        <v>0</v>
      </c>
      <c r="E502" s="110">
        <v>0</v>
      </c>
      <c r="F502" s="110">
        <v>0</v>
      </c>
      <c r="G502" s="101">
        <v>0</v>
      </c>
      <c r="H502" s="101">
        <v>0</v>
      </c>
      <c r="I502" s="101">
        <v>0</v>
      </c>
      <c r="J502" s="101">
        <v>0</v>
      </c>
      <c r="K502" s="101">
        <v>0</v>
      </c>
      <c r="L502" s="110">
        <v>0</v>
      </c>
      <c r="M502" s="110">
        <v>0</v>
      </c>
      <c r="N502" s="101">
        <v>0</v>
      </c>
      <c r="O502" s="101">
        <v>0</v>
      </c>
      <c r="P502" s="101">
        <v>0</v>
      </c>
      <c r="Q502" s="101">
        <v>0</v>
      </c>
      <c r="R502" s="101">
        <v>0</v>
      </c>
      <c r="S502" s="110">
        <v>0</v>
      </c>
      <c r="T502" s="110">
        <v>0</v>
      </c>
      <c r="U502" s="101">
        <v>0</v>
      </c>
      <c r="V502" s="101">
        <v>0</v>
      </c>
      <c r="W502" s="101">
        <v>0</v>
      </c>
      <c r="X502" s="101">
        <v>0</v>
      </c>
      <c r="Y502" s="101">
        <v>0</v>
      </c>
      <c r="Z502" s="110">
        <v>0</v>
      </c>
      <c r="AA502" s="110">
        <v>0</v>
      </c>
      <c r="AB502" s="101">
        <v>0</v>
      </c>
      <c r="AC502" s="101">
        <v>0</v>
      </c>
      <c r="AD502" s="101">
        <v>0</v>
      </c>
      <c r="AE502" s="101">
        <v>0</v>
      </c>
      <c r="AF502" s="102">
        <v>0</v>
      </c>
      <c r="AG502" s="115">
        <v>0</v>
      </c>
    </row>
    <row r="503" spans="1:33" ht="14.25">
      <c r="A503" s="6">
        <v>16</v>
      </c>
      <c r="B503" s="7">
        <v>17</v>
      </c>
      <c r="C503" s="101">
        <v>0</v>
      </c>
      <c r="D503" s="101">
        <v>0</v>
      </c>
      <c r="E503" s="110">
        <v>0</v>
      </c>
      <c r="F503" s="110">
        <v>0</v>
      </c>
      <c r="G503" s="101">
        <v>0</v>
      </c>
      <c r="H503" s="101">
        <v>0</v>
      </c>
      <c r="I503" s="101">
        <v>0</v>
      </c>
      <c r="J503" s="101">
        <v>0</v>
      </c>
      <c r="K503" s="101">
        <v>0</v>
      </c>
      <c r="L503" s="110">
        <v>0</v>
      </c>
      <c r="M503" s="110">
        <v>0</v>
      </c>
      <c r="N503" s="101">
        <v>0</v>
      </c>
      <c r="O503" s="101">
        <v>0</v>
      </c>
      <c r="P503" s="101">
        <v>0</v>
      </c>
      <c r="Q503" s="101">
        <v>0</v>
      </c>
      <c r="R503" s="101">
        <v>0</v>
      </c>
      <c r="S503" s="110">
        <v>0</v>
      </c>
      <c r="T503" s="110">
        <v>0</v>
      </c>
      <c r="U503" s="101">
        <v>0</v>
      </c>
      <c r="V503" s="101">
        <v>0</v>
      </c>
      <c r="W503" s="101">
        <v>0</v>
      </c>
      <c r="X503" s="101">
        <v>0</v>
      </c>
      <c r="Y503" s="101">
        <v>0</v>
      </c>
      <c r="Z503" s="110">
        <v>0</v>
      </c>
      <c r="AA503" s="110">
        <v>0</v>
      </c>
      <c r="AB503" s="101">
        <v>0</v>
      </c>
      <c r="AC503" s="101">
        <v>0</v>
      </c>
      <c r="AD503" s="101">
        <v>0</v>
      </c>
      <c r="AE503" s="101">
        <v>0</v>
      </c>
      <c r="AF503" s="102">
        <v>0</v>
      </c>
      <c r="AG503" s="115">
        <v>0</v>
      </c>
    </row>
    <row r="504" spans="1:33" ht="14.25">
      <c r="A504" s="6">
        <v>17</v>
      </c>
      <c r="B504" s="7">
        <v>18</v>
      </c>
      <c r="C504" s="101">
        <v>0</v>
      </c>
      <c r="D504" s="101">
        <v>0</v>
      </c>
      <c r="E504" s="110">
        <v>0</v>
      </c>
      <c r="F504" s="110">
        <v>0</v>
      </c>
      <c r="G504" s="101">
        <v>0</v>
      </c>
      <c r="H504" s="101">
        <v>0</v>
      </c>
      <c r="I504" s="101">
        <v>0</v>
      </c>
      <c r="J504" s="101">
        <v>0</v>
      </c>
      <c r="K504" s="101">
        <v>0</v>
      </c>
      <c r="L504" s="110">
        <v>0</v>
      </c>
      <c r="M504" s="110">
        <v>0</v>
      </c>
      <c r="N504" s="101">
        <v>0</v>
      </c>
      <c r="O504" s="101">
        <v>0</v>
      </c>
      <c r="P504" s="101">
        <v>0</v>
      </c>
      <c r="Q504" s="101">
        <v>0</v>
      </c>
      <c r="R504" s="101">
        <v>0</v>
      </c>
      <c r="S504" s="110">
        <v>0</v>
      </c>
      <c r="T504" s="110">
        <v>0</v>
      </c>
      <c r="U504" s="101">
        <v>0</v>
      </c>
      <c r="V504" s="101">
        <v>0</v>
      </c>
      <c r="W504" s="101">
        <v>0</v>
      </c>
      <c r="X504" s="101">
        <v>0</v>
      </c>
      <c r="Y504" s="101">
        <v>0</v>
      </c>
      <c r="Z504" s="110">
        <v>0</v>
      </c>
      <c r="AA504" s="110">
        <v>0</v>
      </c>
      <c r="AB504" s="101">
        <v>0</v>
      </c>
      <c r="AC504" s="101">
        <v>0</v>
      </c>
      <c r="AD504" s="101">
        <v>0</v>
      </c>
      <c r="AE504" s="101">
        <v>0</v>
      </c>
      <c r="AF504" s="102">
        <v>0</v>
      </c>
      <c r="AG504" s="115">
        <v>0</v>
      </c>
    </row>
    <row r="505" spans="1:33" ht="14.25">
      <c r="A505" s="6">
        <v>18</v>
      </c>
      <c r="B505" s="7">
        <v>19</v>
      </c>
      <c r="C505" s="101">
        <v>0</v>
      </c>
      <c r="D505" s="101">
        <v>0</v>
      </c>
      <c r="E505" s="110">
        <v>0</v>
      </c>
      <c r="F505" s="110">
        <v>0</v>
      </c>
      <c r="G505" s="101">
        <v>0</v>
      </c>
      <c r="H505" s="101">
        <v>0</v>
      </c>
      <c r="I505" s="101">
        <v>0</v>
      </c>
      <c r="J505" s="101">
        <v>0</v>
      </c>
      <c r="K505" s="101">
        <v>0</v>
      </c>
      <c r="L505" s="110">
        <v>0</v>
      </c>
      <c r="M505" s="110">
        <v>0</v>
      </c>
      <c r="N505" s="101">
        <v>0</v>
      </c>
      <c r="O505" s="101">
        <v>0</v>
      </c>
      <c r="P505" s="101">
        <v>0</v>
      </c>
      <c r="Q505" s="101">
        <v>0</v>
      </c>
      <c r="R505" s="101">
        <v>0</v>
      </c>
      <c r="S505" s="110">
        <v>0</v>
      </c>
      <c r="T505" s="110">
        <v>0</v>
      </c>
      <c r="U505" s="101">
        <v>0</v>
      </c>
      <c r="V505" s="101">
        <v>0</v>
      </c>
      <c r="W505" s="101">
        <v>0</v>
      </c>
      <c r="X505" s="101">
        <v>0</v>
      </c>
      <c r="Y505" s="101">
        <v>0</v>
      </c>
      <c r="Z505" s="110">
        <v>0</v>
      </c>
      <c r="AA505" s="110">
        <v>0</v>
      </c>
      <c r="AB505" s="101">
        <v>0</v>
      </c>
      <c r="AC505" s="101">
        <v>0</v>
      </c>
      <c r="AD505" s="101">
        <v>0</v>
      </c>
      <c r="AE505" s="101">
        <v>0</v>
      </c>
      <c r="AF505" s="102">
        <v>0</v>
      </c>
      <c r="AG505" s="115">
        <v>0</v>
      </c>
    </row>
    <row r="506" spans="1:33" ht="14.25">
      <c r="A506" s="6">
        <v>19</v>
      </c>
      <c r="B506" s="7">
        <v>20</v>
      </c>
      <c r="C506" s="101">
        <v>0</v>
      </c>
      <c r="D506" s="101">
        <v>0</v>
      </c>
      <c r="E506" s="110">
        <v>0</v>
      </c>
      <c r="F506" s="110">
        <v>0</v>
      </c>
      <c r="G506" s="101">
        <v>0</v>
      </c>
      <c r="H506" s="101">
        <v>0</v>
      </c>
      <c r="I506" s="101">
        <v>0</v>
      </c>
      <c r="J506" s="101">
        <v>0</v>
      </c>
      <c r="K506" s="101">
        <v>0</v>
      </c>
      <c r="L506" s="110">
        <v>0</v>
      </c>
      <c r="M506" s="110">
        <v>0</v>
      </c>
      <c r="N506" s="101">
        <v>0</v>
      </c>
      <c r="O506" s="101">
        <v>0</v>
      </c>
      <c r="P506" s="101">
        <v>0</v>
      </c>
      <c r="Q506" s="101">
        <v>0</v>
      </c>
      <c r="R506" s="101">
        <v>0</v>
      </c>
      <c r="S506" s="110">
        <v>0</v>
      </c>
      <c r="T506" s="110">
        <v>0</v>
      </c>
      <c r="U506" s="101">
        <v>0</v>
      </c>
      <c r="V506" s="101">
        <v>0</v>
      </c>
      <c r="W506" s="101">
        <v>0</v>
      </c>
      <c r="X506" s="101">
        <v>0</v>
      </c>
      <c r="Y506" s="101">
        <v>0</v>
      </c>
      <c r="Z506" s="110">
        <v>0</v>
      </c>
      <c r="AA506" s="110">
        <v>0</v>
      </c>
      <c r="AB506" s="101">
        <v>0</v>
      </c>
      <c r="AC506" s="101">
        <v>0</v>
      </c>
      <c r="AD506" s="101">
        <v>0</v>
      </c>
      <c r="AE506" s="101">
        <v>0</v>
      </c>
      <c r="AF506" s="102">
        <v>0</v>
      </c>
      <c r="AG506" s="115">
        <v>0</v>
      </c>
    </row>
    <row r="507" spans="1:33" ht="14.25">
      <c r="A507" s="6">
        <v>20</v>
      </c>
      <c r="B507" s="7">
        <v>21</v>
      </c>
      <c r="C507" s="101">
        <v>0</v>
      </c>
      <c r="D507" s="101">
        <v>0</v>
      </c>
      <c r="E507" s="110">
        <v>0</v>
      </c>
      <c r="F507" s="110">
        <v>0</v>
      </c>
      <c r="G507" s="101">
        <v>0</v>
      </c>
      <c r="H507" s="101">
        <v>0</v>
      </c>
      <c r="I507" s="101">
        <v>0</v>
      </c>
      <c r="J507" s="101">
        <v>0</v>
      </c>
      <c r="K507" s="101">
        <v>0</v>
      </c>
      <c r="L507" s="110">
        <v>0</v>
      </c>
      <c r="M507" s="110">
        <v>0</v>
      </c>
      <c r="N507" s="101">
        <v>0</v>
      </c>
      <c r="O507" s="101">
        <v>0</v>
      </c>
      <c r="P507" s="101">
        <v>0</v>
      </c>
      <c r="Q507" s="101">
        <v>0</v>
      </c>
      <c r="R507" s="101">
        <v>0</v>
      </c>
      <c r="S507" s="110">
        <v>0</v>
      </c>
      <c r="T507" s="110">
        <v>0</v>
      </c>
      <c r="U507" s="101">
        <v>0</v>
      </c>
      <c r="V507" s="101">
        <v>0</v>
      </c>
      <c r="W507" s="101">
        <v>0</v>
      </c>
      <c r="X507" s="101">
        <v>0</v>
      </c>
      <c r="Y507" s="101">
        <v>0</v>
      </c>
      <c r="Z507" s="110">
        <v>0</v>
      </c>
      <c r="AA507" s="110">
        <v>0</v>
      </c>
      <c r="AB507" s="101">
        <v>0</v>
      </c>
      <c r="AC507" s="101">
        <v>0</v>
      </c>
      <c r="AD507" s="101">
        <v>0</v>
      </c>
      <c r="AE507" s="101">
        <v>0</v>
      </c>
      <c r="AF507" s="102">
        <v>0</v>
      </c>
      <c r="AG507" s="115">
        <v>0</v>
      </c>
    </row>
    <row r="508" spans="1:33" ht="14.25">
      <c r="A508" s="6">
        <v>21</v>
      </c>
      <c r="B508" s="7">
        <v>22</v>
      </c>
      <c r="C508" s="101">
        <v>0</v>
      </c>
      <c r="D508" s="101">
        <v>0</v>
      </c>
      <c r="E508" s="110">
        <v>0</v>
      </c>
      <c r="F508" s="110">
        <v>0</v>
      </c>
      <c r="G508" s="101">
        <v>0</v>
      </c>
      <c r="H508" s="101">
        <v>0</v>
      </c>
      <c r="I508" s="101">
        <v>0</v>
      </c>
      <c r="J508" s="101">
        <v>0</v>
      </c>
      <c r="K508" s="101">
        <v>0</v>
      </c>
      <c r="L508" s="110">
        <v>0</v>
      </c>
      <c r="M508" s="110">
        <v>0</v>
      </c>
      <c r="N508" s="101">
        <v>0</v>
      </c>
      <c r="O508" s="101">
        <v>0</v>
      </c>
      <c r="P508" s="101">
        <v>0</v>
      </c>
      <c r="Q508" s="101">
        <v>0</v>
      </c>
      <c r="R508" s="101">
        <v>0</v>
      </c>
      <c r="S508" s="110">
        <v>0</v>
      </c>
      <c r="T508" s="110">
        <v>0</v>
      </c>
      <c r="U508" s="101">
        <v>0</v>
      </c>
      <c r="V508" s="101">
        <v>0</v>
      </c>
      <c r="W508" s="101">
        <v>0</v>
      </c>
      <c r="X508" s="101">
        <v>0</v>
      </c>
      <c r="Y508" s="101">
        <v>0</v>
      </c>
      <c r="Z508" s="110">
        <v>0</v>
      </c>
      <c r="AA508" s="110">
        <v>0</v>
      </c>
      <c r="AB508" s="101">
        <v>0</v>
      </c>
      <c r="AC508" s="101">
        <v>0</v>
      </c>
      <c r="AD508" s="101">
        <v>0</v>
      </c>
      <c r="AE508" s="101">
        <v>0</v>
      </c>
      <c r="AF508" s="102">
        <v>0</v>
      </c>
      <c r="AG508" s="115">
        <v>0</v>
      </c>
    </row>
    <row r="509" spans="1:33" ht="14.25">
      <c r="A509" s="6">
        <v>22</v>
      </c>
      <c r="B509" s="7">
        <v>23</v>
      </c>
      <c r="C509" s="101">
        <v>0</v>
      </c>
      <c r="D509" s="101">
        <v>0</v>
      </c>
      <c r="E509" s="110">
        <v>0</v>
      </c>
      <c r="F509" s="110">
        <v>0</v>
      </c>
      <c r="G509" s="101">
        <v>0</v>
      </c>
      <c r="H509" s="101">
        <v>0</v>
      </c>
      <c r="I509" s="101">
        <v>0</v>
      </c>
      <c r="J509" s="101">
        <v>0</v>
      </c>
      <c r="K509" s="101">
        <v>0</v>
      </c>
      <c r="L509" s="110">
        <v>0</v>
      </c>
      <c r="M509" s="110">
        <v>0</v>
      </c>
      <c r="N509" s="101">
        <v>0</v>
      </c>
      <c r="O509" s="101">
        <v>0</v>
      </c>
      <c r="P509" s="101">
        <v>0</v>
      </c>
      <c r="Q509" s="101">
        <v>0</v>
      </c>
      <c r="R509" s="101">
        <v>0</v>
      </c>
      <c r="S509" s="110">
        <v>0</v>
      </c>
      <c r="T509" s="110">
        <v>0</v>
      </c>
      <c r="U509" s="101">
        <v>0</v>
      </c>
      <c r="V509" s="101">
        <v>0</v>
      </c>
      <c r="W509" s="101">
        <v>0</v>
      </c>
      <c r="X509" s="101">
        <v>0</v>
      </c>
      <c r="Y509" s="101">
        <v>0</v>
      </c>
      <c r="Z509" s="110">
        <v>0</v>
      </c>
      <c r="AA509" s="110">
        <v>0</v>
      </c>
      <c r="AB509" s="101">
        <v>0</v>
      </c>
      <c r="AC509" s="101">
        <v>0</v>
      </c>
      <c r="AD509" s="101">
        <v>0</v>
      </c>
      <c r="AE509" s="101">
        <v>0</v>
      </c>
      <c r="AF509" s="102">
        <v>0</v>
      </c>
      <c r="AG509" s="115">
        <v>0</v>
      </c>
    </row>
    <row r="510" spans="1:33" ht="15" thickBot="1">
      <c r="A510" s="8">
        <v>23</v>
      </c>
      <c r="B510" s="9">
        <v>24</v>
      </c>
      <c r="C510" s="101">
        <v>0</v>
      </c>
      <c r="D510" s="101">
        <v>0</v>
      </c>
      <c r="E510" s="110">
        <v>0</v>
      </c>
      <c r="F510" s="110">
        <v>0</v>
      </c>
      <c r="G510" s="101">
        <v>0</v>
      </c>
      <c r="H510" s="101">
        <v>0</v>
      </c>
      <c r="I510" s="101">
        <v>0</v>
      </c>
      <c r="J510" s="101">
        <v>0</v>
      </c>
      <c r="K510" s="101">
        <v>0</v>
      </c>
      <c r="L510" s="110">
        <v>0</v>
      </c>
      <c r="M510" s="110">
        <v>0</v>
      </c>
      <c r="N510" s="101">
        <v>0</v>
      </c>
      <c r="O510" s="101">
        <v>0</v>
      </c>
      <c r="P510" s="101">
        <v>0</v>
      </c>
      <c r="Q510" s="101">
        <v>0</v>
      </c>
      <c r="R510" s="101">
        <v>0</v>
      </c>
      <c r="S510" s="110">
        <v>0</v>
      </c>
      <c r="T510" s="110">
        <v>0</v>
      </c>
      <c r="U510" s="101">
        <v>0</v>
      </c>
      <c r="V510" s="101">
        <v>0</v>
      </c>
      <c r="W510" s="101">
        <v>0</v>
      </c>
      <c r="X510" s="101">
        <v>0</v>
      </c>
      <c r="Y510" s="101">
        <v>0</v>
      </c>
      <c r="Z510" s="110">
        <v>0</v>
      </c>
      <c r="AA510" s="110">
        <v>0</v>
      </c>
      <c r="AB510" s="101">
        <v>0</v>
      </c>
      <c r="AC510" s="101">
        <v>0</v>
      </c>
      <c r="AD510" s="101">
        <v>0</v>
      </c>
      <c r="AE510" s="101">
        <v>0</v>
      </c>
      <c r="AF510" s="102">
        <v>0</v>
      </c>
      <c r="AG510" s="116">
        <v>0</v>
      </c>
    </row>
    <row r="511" spans="1:33" ht="15" thickBot="1">
      <c r="A511" s="178" t="s">
        <v>10</v>
      </c>
      <c r="B511" s="179"/>
      <c r="C511" s="105">
        <f>SUM(C487:C510)</f>
        <v>0</v>
      </c>
      <c r="D511" s="105">
        <f aca="true" t="shared" si="7" ref="D511:AG511">SUM(D487:D510)</f>
        <v>0</v>
      </c>
      <c r="E511" s="111">
        <f t="shared" si="7"/>
        <v>0</v>
      </c>
      <c r="F511" s="111">
        <f t="shared" si="7"/>
        <v>0</v>
      </c>
      <c r="G511" s="105">
        <f t="shared" si="7"/>
        <v>0</v>
      </c>
      <c r="H511" s="105">
        <f t="shared" si="7"/>
        <v>0</v>
      </c>
      <c r="I511" s="105">
        <f t="shared" si="7"/>
        <v>0</v>
      </c>
      <c r="J511" s="105">
        <f t="shared" si="7"/>
        <v>0</v>
      </c>
      <c r="K511" s="105">
        <f t="shared" si="7"/>
        <v>0</v>
      </c>
      <c r="L511" s="111">
        <f t="shared" si="7"/>
        <v>0</v>
      </c>
      <c r="M511" s="111">
        <f t="shared" si="7"/>
        <v>0</v>
      </c>
      <c r="N511" s="105">
        <f t="shared" si="7"/>
        <v>0</v>
      </c>
      <c r="O511" s="105">
        <f t="shared" si="7"/>
        <v>0</v>
      </c>
      <c r="P511" s="105">
        <f t="shared" si="7"/>
        <v>0</v>
      </c>
      <c r="Q511" s="105">
        <f t="shared" si="7"/>
        <v>0</v>
      </c>
      <c r="R511" s="105">
        <f t="shared" si="7"/>
        <v>0</v>
      </c>
      <c r="S511" s="111">
        <f t="shared" si="7"/>
        <v>0</v>
      </c>
      <c r="T511" s="111">
        <f t="shared" si="7"/>
        <v>0</v>
      </c>
      <c r="U511" s="105">
        <f t="shared" si="7"/>
        <v>0</v>
      </c>
      <c r="V511" s="105">
        <f t="shared" si="7"/>
        <v>0</v>
      </c>
      <c r="W511" s="105">
        <f t="shared" si="7"/>
        <v>0</v>
      </c>
      <c r="X511" s="105">
        <f t="shared" si="7"/>
        <v>0</v>
      </c>
      <c r="Y511" s="105">
        <f t="shared" si="7"/>
        <v>0</v>
      </c>
      <c r="Z511" s="105">
        <f t="shared" si="7"/>
        <v>0</v>
      </c>
      <c r="AA511" s="111">
        <f t="shared" si="7"/>
        <v>0</v>
      </c>
      <c r="AB511" s="105">
        <f t="shared" si="7"/>
        <v>0</v>
      </c>
      <c r="AC511" s="105">
        <f t="shared" si="7"/>
        <v>0</v>
      </c>
      <c r="AD511" s="105">
        <f t="shared" si="7"/>
        <v>0</v>
      </c>
      <c r="AE511" s="105">
        <f t="shared" si="7"/>
        <v>0</v>
      </c>
      <c r="AF511" s="105">
        <f t="shared" si="7"/>
        <v>0</v>
      </c>
      <c r="AG511" s="117">
        <f t="shared" si="7"/>
        <v>0</v>
      </c>
    </row>
    <row r="512" spans="1:41" ht="16.5" thickBot="1">
      <c r="A512" s="180" t="s">
        <v>44</v>
      </c>
      <c r="B512" s="181"/>
      <c r="C512" s="181"/>
      <c r="D512" s="181"/>
      <c r="E512" s="181"/>
      <c r="F512" s="181"/>
      <c r="G512" s="181"/>
      <c r="H512" s="181"/>
      <c r="I512" s="182"/>
      <c r="J512" s="183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5"/>
      <c r="AE512" s="186">
        <f>SUM(C511:AG511)</f>
        <v>0</v>
      </c>
      <c r="AF512" s="187"/>
      <c r="AG512" s="188"/>
      <c r="AO512" s="86">
        <f>AE512</f>
        <v>0</v>
      </c>
    </row>
    <row r="513" spans="1:33" ht="16.5" thickBot="1">
      <c r="A513" s="189" t="s">
        <v>43</v>
      </c>
      <c r="B513" s="190"/>
      <c r="C513" s="190"/>
      <c r="D513" s="190"/>
      <c r="E513" s="190"/>
      <c r="F513" s="190"/>
      <c r="G513" s="190"/>
      <c r="H513" s="190"/>
      <c r="I513" s="191"/>
      <c r="J513" s="192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B513" s="193"/>
      <c r="AC513" s="193"/>
      <c r="AD513" s="194"/>
      <c r="AE513" s="195">
        <f>AD460</f>
        <v>63.53</v>
      </c>
      <c r="AF513" s="196"/>
      <c r="AG513" s="197"/>
    </row>
    <row r="514" spans="1:33" ht="16.5" thickBot="1">
      <c r="A514" s="198" t="s">
        <v>42</v>
      </c>
      <c r="B514" s="199"/>
      <c r="C514" s="199"/>
      <c r="D514" s="199"/>
      <c r="E514" s="199"/>
      <c r="F514" s="199"/>
      <c r="G514" s="199"/>
      <c r="H514" s="199"/>
      <c r="I514" s="200"/>
      <c r="J514" s="201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3"/>
      <c r="AE514" s="231">
        <f>ROUND(AE512*AE513,2)</f>
        <v>0</v>
      </c>
      <c r="AF514" s="232"/>
      <c r="AG514" s="233"/>
    </row>
    <row r="515" spans="1:33" ht="16.5" thickBot="1">
      <c r="A515" s="207" t="s">
        <v>36</v>
      </c>
      <c r="B515" s="190"/>
      <c r="C515" s="190"/>
      <c r="D515" s="190"/>
      <c r="E515" s="190"/>
      <c r="F515" s="190"/>
      <c r="G515" s="190"/>
      <c r="H515" s="190"/>
      <c r="I515" s="191"/>
      <c r="J515" s="192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B515" s="193"/>
      <c r="AC515" s="193"/>
      <c r="AD515" s="194"/>
      <c r="AE515" s="204">
        <f>ROUND(0.24*AE514,2)</f>
        <v>0</v>
      </c>
      <c r="AF515" s="205"/>
      <c r="AG515" s="206"/>
    </row>
    <row r="516" spans="1:33" ht="16.5" thickBot="1">
      <c r="A516" s="208" t="s">
        <v>37</v>
      </c>
      <c r="B516" s="209"/>
      <c r="C516" s="209"/>
      <c r="D516" s="209"/>
      <c r="E516" s="209"/>
      <c r="F516" s="209"/>
      <c r="G516" s="209"/>
      <c r="H516" s="209"/>
      <c r="I516" s="210"/>
      <c r="J516" s="211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  <c r="AC516" s="209"/>
      <c r="AD516" s="210"/>
      <c r="AE516" s="212">
        <f>AE515+AE514</f>
        <v>0</v>
      </c>
      <c r="AF516" s="213"/>
      <c r="AG516" s="214"/>
    </row>
    <row r="517" spans="3:33" ht="13.5" thickTop="1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21"/>
    </row>
    <row r="518" spans="3:33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21"/>
    </row>
    <row r="519" spans="3:33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3:33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21"/>
    </row>
    <row r="523" spans="3:33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21"/>
    </row>
    <row r="524" spans="3:33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21"/>
    </row>
    <row r="525" spans="3:33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21"/>
    </row>
    <row r="526" spans="3:33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21"/>
    </row>
    <row r="527" spans="3:33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21"/>
    </row>
    <row r="528" spans="3:33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21"/>
    </row>
    <row r="529" spans="1:33" ht="18">
      <c r="A529" s="162" t="str">
        <f>A476</f>
        <v> Anexa  4. 1. </v>
      </c>
      <c r="B529" s="215"/>
      <c r="C529" s="134">
        <v>11</v>
      </c>
      <c r="D529" s="11" t="str">
        <f>D476</f>
        <v>  Cantitati orare si contravaloarea  lunara  a  benzii de reglaj secundar  contractate in mod reglementat conform  Deciziei  ANRE  nr. 253 din 27.01.2012</v>
      </c>
      <c r="E529" s="11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7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2"/>
      <c r="AG529" s="21"/>
    </row>
    <row r="530" spans="1:33" ht="18">
      <c r="A530" s="11"/>
      <c r="B530" s="11"/>
      <c r="C530" s="11"/>
      <c r="D530" s="11"/>
      <c r="E530" s="11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8"/>
      <c r="AG530" s="21"/>
    </row>
    <row r="531" spans="3:33" ht="13.5" thickBo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21"/>
    </row>
    <row r="532" spans="1:33" ht="15.75">
      <c r="A532" s="163" t="s">
        <v>11</v>
      </c>
      <c r="B532" s="163"/>
      <c r="C532" s="163"/>
      <c r="D532" s="163"/>
      <c r="E532" s="163"/>
      <c r="F532" s="164" t="s">
        <v>32</v>
      </c>
      <c r="G532" s="164"/>
      <c r="H532" s="16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21"/>
    </row>
    <row r="533" spans="1:33" ht="16.5" thickBot="1">
      <c r="A533" s="165" t="s">
        <v>12</v>
      </c>
      <c r="B533" s="165"/>
      <c r="C533" s="165"/>
      <c r="D533" s="165"/>
      <c r="E533" s="165"/>
      <c r="F533" s="166">
        <v>2012</v>
      </c>
      <c r="G533" s="167"/>
      <c r="H533" s="168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21"/>
    </row>
    <row r="534" spans="3:33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21"/>
    </row>
    <row r="535" spans="3:33" ht="13.5" thickBo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21"/>
    </row>
    <row r="536" spans="1:33" ht="17.25" thickBot="1" thickTop="1">
      <c r="A536" s="169" t="str">
        <f>A483</f>
        <v>Rezerva Tertiara Rapida</v>
      </c>
      <c r="B536" s="170"/>
      <c r="C536" s="171"/>
      <c r="D536" s="171"/>
      <c r="E536" s="171"/>
      <c r="F536" s="169" t="str">
        <f>F483</f>
        <v>SC COMPLEXUL  ENERGETIC  CRAIOVA  SA</v>
      </c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2"/>
      <c r="AG536" s="21"/>
    </row>
    <row r="537" spans="1:33" ht="15.75" thickBot="1">
      <c r="A537" s="173" t="s">
        <v>0</v>
      </c>
      <c r="B537" s="174"/>
      <c r="C537" s="175" t="s">
        <v>13</v>
      </c>
      <c r="D537" s="176"/>
      <c r="E537" s="176"/>
      <c r="F537" s="176"/>
      <c r="G537" s="176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  <c r="W537" s="176"/>
      <c r="X537" s="176"/>
      <c r="Y537" s="176"/>
      <c r="Z537" s="176"/>
      <c r="AA537" s="176"/>
      <c r="AB537" s="176"/>
      <c r="AC537" s="176"/>
      <c r="AD537" s="176"/>
      <c r="AE537" s="176"/>
      <c r="AF537" s="177"/>
      <c r="AG537" s="21"/>
    </row>
    <row r="538" spans="1:33" ht="13.5" thickTop="1">
      <c r="A538" s="45" t="s">
        <v>1</v>
      </c>
      <c r="B538" s="46" t="s">
        <v>2</v>
      </c>
      <c r="C538" s="119">
        <v>1</v>
      </c>
      <c r="D538" s="91">
        <v>2</v>
      </c>
      <c r="E538" s="91">
        <v>3</v>
      </c>
      <c r="F538" s="91">
        <v>4</v>
      </c>
      <c r="G538" s="91">
        <v>5</v>
      </c>
      <c r="H538" s="91">
        <v>6</v>
      </c>
      <c r="I538" s="107">
        <v>7</v>
      </c>
      <c r="J538" s="107">
        <v>8</v>
      </c>
      <c r="K538" s="91">
        <v>9</v>
      </c>
      <c r="L538" s="91">
        <v>10</v>
      </c>
      <c r="M538" s="91">
        <v>11</v>
      </c>
      <c r="N538" s="91">
        <v>12</v>
      </c>
      <c r="O538" s="91">
        <v>13</v>
      </c>
      <c r="P538" s="107">
        <v>14</v>
      </c>
      <c r="Q538" s="107">
        <v>15</v>
      </c>
      <c r="R538" s="91">
        <v>16</v>
      </c>
      <c r="S538" s="91">
        <v>17</v>
      </c>
      <c r="T538" s="91">
        <v>18</v>
      </c>
      <c r="U538" s="91">
        <v>19</v>
      </c>
      <c r="V538" s="91">
        <v>20</v>
      </c>
      <c r="W538" s="107">
        <v>21</v>
      </c>
      <c r="X538" s="107">
        <v>22</v>
      </c>
      <c r="Y538" s="91">
        <v>23</v>
      </c>
      <c r="Z538" s="91">
        <v>24</v>
      </c>
      <c r="AA538" s="91">
        <v>25</v>
      </c>
      <c r="AB538" s="91">
        <v>26</v>
      </c>
      <c r="AC538" s="91">
        <v>27</v>
      </c>
      <c r="AD538" s="122">
        <v>28</v>
      </c>
      <c r="AE538" s="107">
        <v>29</v>
      </c>
      <c r="AF538" s="93">
        <v>30</v>
      </c>
      <c r="AG538" s="21"/>
    </row>
    <row r="539" spans="1:33" ht="13.5" thickBot="1">
      <c r="A539" s="1"/>
      <c r="B539" s="2"/>
      <c r="C539" s="120" t="s">
        <v>8</v>
      </c>
      <c r="D539" s="95" t="s">
        <v>3</v>
      </c>
      <c r="E539" s="95" t="s">
        <v>4</v>
      </c>
      <c r="F539" s="95" t="s">
        <v>5</v>
      </c>
      <c r="G539" s="95" t="s">
        <v>6</v>
      </c>
      <c r="H539" s="95" t="s">
        <v>7</v>
      </c>
      <c r="I539" s="121" t="s">
        <v>9</v>
      </c>
      <c r="J539" s="108" t="s">
        <v>8</v>
      </c>
      <c r="K539" s="95" t="s">
        <v>3</v>
      </c>
      <c r="L539" s="95" t="s">
        <v>4</v>
      </c>
      <c r="M539" s="95" t="s">
        <v>5</v>
      </c>
      <c r="N539" s="95" t="s">
        <v>6</v>
      </c>
      <c r="O539" s="95" t="s">
        <v>7</v>
      </c>
      <c r="P539" s="108" t="s">
        <v>9</v>
      </c>
      <c r="Q539" s="108" t="s">
        <v>8</v>
      </c>
      <c r="R539" s="95" t="s">
        <v>3</v>
      </c>
      <c r="S539" s="95" t="s">
        <v>4</v>
      </c>
      <c r="T539" s="95" t="s">
        <v>5</v>
      </c>
      <c r="U539" s="95" t="s">
        <v>6</v>
      </c>
      <c r="V539" s="95" t="s">
        <v>7</v>
      </c>
      <c r="W539" s="108" t="s">
        <v>9</v>
      </c>
      <c r="X539" s="108" t="s">
        <v>8</v>
      </c>
      <c r="Y539" s="95" t="s">
        <v>3</v>
      </c>
      <c r="Z539" s="95" t="s">
        <v>4</v>
      </c>
      <c r="AA539" s="95" t="s">
        <v>5</v>
      </c>
      <c r="AB539" s="95" t="s">
        <v>6</v>
      </c>
      <c r="AC539" s="95" t="s">
        <v>7</v>
      </c>
      <c r="AD539" s="121" t="s">
        <v>9</v>
      </c>
      <c r="AE539" s="108" t="s">
        <v>8</v>
      </c>
      <c r="AF539" s="97" t="s">
        <v>3</v>
      </c>
      <c r="AG539" s="21"/>
    </row>
    <row r="540" spans="1:33" ht="14.25">
      <c r="A540" s="4">
        <v>0</v>
      </c>
      <c r="B540" s="5">
        <v>1</v>
      </c>
      <c r="C540" s="109">
        <v>30</v>
      </c>
      <c r="D540" s="98">
        <v>30</v>
      </c>
      <c r="E540" s="98">
        <v>30</v>
      </c>
      <c r="F540" s="98">
        <v>30</v>
      </c>
      <c r="G540" s="98">
        <v>30</v>
      </c>
      <c r="H540" s="98">
        <v>30</v>
      </c>
      <c r="I540" s="109">
        <v>30</v>
      </c>
      <c r="J540" s="109">
        <v>30</v>
      </c>
      <c r="K540" s="98">
        <v>30</v>
      </c>
      <c r="L540" s="98">
        <v>30</v>
      </c>
      <c r="M540" s="98">
        <v>30</v>
      </c>
      <c r="N540" s="98">
        <v>30</v>
      </c>
      <c r="O540" s="98">
        <v>30</v>
      </c>
      <c r="P540" s="109">
        <v>30</v>
      </c>
      <c r="Q540" s="109">
        <v>30</v>
      </c>
      <c r="R540" s="98">
        <v>30</v>
      </c>
      <c r="S540" s="98">
        <v>30</v>
      </c>
      <c r="T540" s="98">
        <v>30</v>
      </c>
      <c r="U540" s="98">
        <v>30</v>
      </c>
      <c r="V540" s="98">
        <v>30</v>
      </c>
      <c r="W540" s="109">
        <v>30</v>
      </c>
      <c r="X540" s="109">
        <v>30</v>
      </c>
      <c r="Y540" s="98">
        <v>30</v>
      </c>
      <c r="Z540" s="98">
        <v>30</v>
      </c>
      <c r="AA540" s="98">
        <v>30</v>
      </c>
      <c r="AB540" s="98">
        <v>30</v>
      </c>
      <c r="AC540" s="98">
        <v>30</v>
      </c>
      <c r="AD540" s="109">
        <v>30</v>
      </c>
      <c r="AE540" s="109">
        <v>30</v>
      </c>
      <c r="AF540" s="130">
        <v>30</v>
      </c>
      <c r="AG540" s="21"/>
    </row>
    <row r="541" spans="1:33" ht="14.25">
      <c r="A541" s="6">
        <v>1</v>
      </c>
      <c r="B541" s="7">
        <v>2</v>
      </c>
      <c r="C541" s="110">
        <v>30</v>
      </c>
      <c r="D541" s="101">
        <v>30</v>
      </c>
      <c r="E541" s="101">
        <v>30</v>
      </c>
      <c r="F541" s="101">
        <v>30</v>
      </c>
      <c r="G541" s="101">
        <v>30</v>
      </c>
      <c r="H541" s="101">
        <v>30</v>
      </c>
      <c r="I541" s="110">
        <v>30</v>
      </c>
      <c r="J541" s="110">
        <v>30</v>
      </c>
      <c r="K541" s="101">
        <v>30</v>
      </c>
      <c r="L541" s="101">
        <v>30</v>
      </c>
      <c r="M541" s="101">
        <v>30</v>
      </c>
      <c r="N541" s="101">
        <v>30</v>
      </c>
      <c r="O541" s="101">
        <v>30</v>
      </c>
      <c r="P541" s="110">
        <v>30</v>
      </c>
      <c r="Q541" s="110">
        <v>30</v>
      </c>
      <c r="R541" s="101">
        <v>30</v>
      </c>
      <c r="S541" s="101">
        <v>30</v>
      </c>
      <c r="T541" s="101">
        <v>30</v>
      </c>
      <c r="U541" s="101">
        <v>30</v>
      </c>
      <c r="V541" s="101">
        <v>30</v>
      </c>
      <c r="W541" s="110">
        <v>30</v>
      </c>
      <c r="X541" s="110">
        <v>30</v>
      </c>
      <c r="Y541" s="101">
        <v>30</v>
      </c>
      <c r="Z541" s="101">
        <v>30</v>
      </c>
      <c r="AA541" s="101">
        <v>30</v>
      </c>
      <c r="AB541" s="101">
        <v>30</v>
      </c>
      <c r="AC541" s="101">
        <v>30</v>
      </c>
      <c r="AD541" s="110">
        <v>30</v>
      </c>
      <c r="AE541" s="110">
        <v>30</v>
      </c>
      <c r="AF541" s="131">
        <v>30</v>
      </c>
      <c r="AG541" s="21"/>
    </row>
    <row r="542" spans="1:33" ht="14.25">
      <c r="A542" s="6">
        <v>2</v>
      </c>
      <c r="B542" s="7">
        <v>3</v>
      </c>
      <c r="C542" s="110">
        <v>30</v>
      </c>
      <c r="D542" s="101">
        <v>30</v>
      </c>
      <c r="E542" s="101">
        <v>30</v>
      </c>
      <c r="F542" s="101">
        <v>30</v>
      </c>
      <c r="G542" s="101">
        <v>30</v>
      </c>
      <c r="H542" s="101">
        <v>30</v>
      </c>
      <c r="I542" s="110">
        <v>30</v>
      </c>
      <c r="J542" s="110">
        <v>30</v>
      </c>
      <c r="K542" s="101">
        <v>30</v>
      </c>
      <c r="L542" s="101">
        <v>30</v>
      </c>
      <c r="M542" s="101">
        <v>30</v>
      </c>
      <c r="N542" s="101">
        <v>30</v>
      </c>
      <c r="O542" s="101">
        <v>30</v>
      </c>
      <c r="P542" s="110">
        <v>30</v>
      </c>
      <c r="Q542" s="110">
        <v>30</v>
      </c>
      <c r="R542" s="101">
        <v>30</v>
      </c>
      <c r="S542" s="101">
        <v>30</v>
      </c>
      <c r="T542" s="101">
        <v>30</v>
      </c>
      <c r="U542" s="101">
        <v>30</v>
      </c>
      <c r="V542" s="101">
        <v>30</v>
      </c>
      <c r="W542" s="110">
        <v>30</v>
      </c>
      <c r="X542" s="110">
        <v>30</v>
      </c>
      <c r="Y542" s="101">
        <v>30</v>
      </c>
      <c r="Z542" s="101">
        <v>30</v>
      </c>
      <c r="AA542" s="101">
        <v>30</v>
      </c>
      <c r="AB542" s="101">
        <v>30</v>
      </c>
      <c r="AC542" s="101">
        <v>30</v>
      </c>
      <c r="AD542" s="110">
        <v>30</v>
      </c>
      <c r="AE542" s="110">
        <v>30</v>
      </c>
      <c r="AF542" s="131">
        <v>30</v>
      </c>
      <c r="AG542" s="21"/>
    </row>
    <row r="543" spans="1:33" ht="14.25">
      <c r="A543" s="6">
        <v>3</v>
      </c>
      <c r="B543" s="7">
        <v>4</v>
      </c>
      <c r="C543" s="110">
        <v>30</v>
      </c>
      <c r="D543" s="101">
        <v>30</v>
      </c>
      <c r="E543" s="101">
        <v>30</v>
      </c>
      <c r="F543" s="101">
        <v>30</v>
      </c>
      <c r="G543" s="101">
        <v>30</v>
      </c>
      <c r="H543" s="101">
        <v>30</v>
      </c>
      <c r="I543" s="110">
        <v>30</v>
      </c>
      <c r="J543" s="110">
        <v>30</v>
      </c>
      <c r="K543" s="101">
        <v>30</v>
      </c>
      <c r="L543" s="101">
        <v>30</v>
      </c>
      <c r="M543" s="101">
        <v>30</v>
      </c>
      <c r="N543" s="101">
        <v>30</v>
      </c>
      <c r="O543" s="101">
        <v>30</v>
      </c>
      <c r="P543" s="110">
        <v>30</v>
      </c>
      <c r="Q543" s="110">
        <v>30</v>
      </c>
      <c r="R543" s="101">
        <v>30</v>
      </c>
      <c r="S543" s="101">
        <v>30</v>
      </c>
      <c r="T543" s="101">
        <v>30</v>
      </c>
      <c r="U543" s="101">
        <v>30</v>
      </c>
      <c r="V543" s="101">
        <v>30</v>
      </c>
      <c r="W543" s="110">
        <v>30</v>
      </c>
      <c r="X543" s="110">
        <v>30</v>
      </c>
      <c r="Y543" s="101">
        <v>30</v>
      </c>
      <c r="Z543" s="101">
        <v>30</v>
      </c>
      <c r="AA543" s="101">
        <v>30</v>
      </c>
      <c r="AB543" s="101">
        <v>30</v>
      </c>
      <c r="AC543" s="101">
        <v>30</v>
      </c>
      <c r="AD543" s="110">
        <v>30</v>
      </c>
      <c r="AE543" s="110">
        <v>30</v>
      </c>
      <c r="AF543" s="131">
        <v>30</v>
      </c>
      <c r="AG543" s="21"/>
    </row>
    <row r="544" spans="1:33" ht="14.25">
      <c r="A544" s="6">
        <v>4</v>
      </c>
      <c r="B544" s="7">
        <v>5</v>
      </c>
      <c r="C544" s="110">
        <v>30</v>
      </c>
      <c r="D544" s="101">
        <v>30</v>
      </c>
      <c r="E544" s="101">
        <v>30</v>
      </c>
      <c r="F544" s="101">
        <v>30</v>
      </c>
      <c r="G544" s="101">
        <v>30</v>
      </c>
      <c r="H544" s="101">
        <v>30</v>
      </c>
      <c r="I544" s="110">
        <v>30</v>
      </c>
      <c r="J544" s="110">
        <v>30</v>
      </c>
      <c r="K544" s="101">
        <v>30</v>
      </c>
      <c r="L544" s="101">
        <v>30</v>
      </c>
      <c r="M544" s="101">
        <v>30</v>
      </c>
      <c r="N544" s="101">
        <v>30</v>
      </c>
      <c r="O544" s="101">
        <v>30</v>
      </c>
      <c r="P544" s="110">
        <v>30</v>
      </c>
      <c r="Q544" s="110">
        <v>30</v>
      </c>
      <c r="R544" s="101">
        <v>30</v>
      </c>
      <c r="S544" s="101">
        <v>30</v>
      </c>
      <c r="T544" s="101">
        <v>30</v>
      </c>
      <c r="U544" s="101">
        <v>30</v>
      </c>
      <c r="V544" s="101">
        <v>30</v>
      </c>
      <c r="W544" s="110">
        <v>30</v>
      </c>
      <c r="X544" s="110">
        <v>30</v>
      </c>
      <c r="Y544" s="101">
        <v>30</v>
      </c>
      <c r="Z544" s="101">
        <v>30</v>
      </c>
      <c r="AA544" s="101">
        <v>30</v>
      </c>
      <c r="AB544" s="101">
        <v>30</v>
      </c>
      <c r="AC544" s="101">
        <v>30</v>
      </c>
      <c r="AD544" s="110">
        <v>30</v>
      </c>
      <c r="AE544" s="110">
        <v>30</v>
      </c>
      <c r="AF544" s="131">
        <v>30</v>
      </c>
      <c r="AG544" s="21"/>
    </row>
    <row r="545" spans="1:33" ht="14.25">
      <c r="A545" s="6">
        <v>5</v>
      </c>
      <c r="B545" s="7">
        <v>6</v>
      </c>
      <c r="C545" s="110">
        <v>30</v>
      </c>
      <c r="D545" s="101">
        <v>30</v>
      </c>
      <c r="E545" s="101">
        <v>30</v>
      </c>
      <c r="F545" s="101">
        <v>30</v>
      </c>
      <c r="G545" s="101">
        <v>30</v>
      </c>
      <c r="H545" s="101">
        <v>30</v>
      </c>
      <c r="I545" s="110">
        <v>30</v>
      </c>
      <c r="J545" s="110">
        <v>30</v>
      </c>
      <c r="K545" s="101">
        <v>30</v>
      </c>
      <c r="L545" s="101">
        <v>30</v>
      </c>
      <c r="M545" s="101">
        <v>30</v>
      </c>
      <c r="N545" s="101">
        <v>30</v>
      </c>
      <c r="O545" s="101">
        <v>30</v>
      </c>
      <c r="P545" s="110">
        <v>30</v>
      </c>
      <c r="Q545" s="110">
        <v>30</v>
      </c>
      <c r="R545" s="101">
        <v>30</v>
      </c>
      <c r="S545" s="101">
        <v>30</v>
      </c>
      <c r="T545" s="101">
        <v>30</v>
      </c>
      <c r="U545" s="101">
        <v>30</v>
      </c>
      <c r="V545" s="101">
        <v>30</v>
      </c>
      <c r="W545" s="110">
        <v>30</v>
      </c>
      <c r="X545" s="110">
        <v>30</v>
      </c>
      <c r="Y545" s="101">
        <v>30</v>
      </c>
      <c r="Z545" s="101">
        <v>30</v>
      </c>
      <c r="AA545" s="101">
        <v>30</v>
      </c>
      <c r="AB545" s="101">
        <v>30</v>
      </c>
      <c r="AC545" s="101">
        <v>30</v>
      </c>
      <c r="AD545" s="110">
        <v>30</v>
      </c>
      <c r="AE545" s="110">
        <v>30</v>
      </c>
      <c r="AF545" s="131">
        <v>30</v>
      </c>
      <c r="AG545" s="21"/>
    </row>
    <row r="546" spans="1:33" ht="14.25">
      <c r="A546" s="6">
        <v>6</v>
      </c>
      <c r="B546" s="7">
        <v>7</v>
      </c>
      <c r="C546" s="110">
        <v>30</v>
      </c>
      <c r="D546" s="101">
        <v>30</v>
      </c>
      <c r="E546" s="101">
        <v>30</v>
      </c>
      <c r="F546" s="101">
        <v>30</v>
      </c>
      <c r="G546" s="101">
        <v>30</v>
      </c>
      <c r="H546" s="101">
        <v>30</v>
      </c>
      <c r="I546" s="110">
        <v>30</v>
      </c>
      <c r="J546" s="110">
        <v>30</v>
      </c>
      <c r="K546" s="101">
        <v>30</v>
      </c>
      <c r="L546" s="101">
        <v>30</v>
      </c>
      <c r="M546" s="101">
        <v>30</v>
      </c>
      <c r="N546" s="101">
        <v>30</v>
      </c>
      <c r="O546" s="101">
        <v>30</v>
      </c>
      <c r="P546" s="110">
        <v>30</v>
      </c>
      <c r="Q546" s="110">
        <v>30</v>
      </c>
      <c r="R546" s="101">
        <v>30</v>
      </c>
      <c r="S546" s="101">
        <v>30</v>
      </c>
      <c r="T546" s="101">
        <v>30</v>
      </c>
      <c r="U546" s="101">
        <v>30</v>
      </c>
      <c r="V546" s="101">
        <v>30</v>
      </c>
      <c r="W546" s="110">
        <v>30</v>
      </c>
      <c r="X546" s="110">
        <v>30</v>
      </c>
      <c r="Y546" s="101">
        <v>30</v>
      </c>
      <c r="Z546" s="101">
        <v>30</v>
      </c>
      <c r="AA546" s="101">
        <v>30</v>
      </c>
      <c r="AB546" s="101">
        <v>30</v>
      </c>
      <c r="AC546" s="101">
        <v>30</v>
      </c>
      <c r="AD546" s="110">
        <v>30</v>
      </c>
      <c r="AE546" s="110">
        <v>30</v>
      </c>
      <c r="AF546" s="131">
        <v>30</v>
      </c>
      <c r="AG546" s="21"/>
    </row>
    <row r="547" spans="1:33" ht="14.25">
      <c r="A547" s="6">
        <v>7</v>
      </c>
      <c r="B547" s="7">
        <v>8</v>
      </c>
      <c r="C547" s="110">
        <v>30</v>
      </c>
      <c r="D547" s="101">
        <v>30</v>
      </c>
      <c r="E547" s="101">
        <v>30</v>
      </c>
      <c r="F547" s="101">
        <v>30</v>
      </c>
      <c r="G547" s="101">
        <v>30</v>
      </c>
      <c r="H547" s="101">
        <v>30</v>
      </c>
      <c r="I547" s="110">
        <v>30</v>
      </c>
      <c r="J547" s="110">
        <v>30</v>
      </c>
      <c r="K547" s="101">
        <v>30</v>
      </c>
      <c r="L547" s="101">
        <v>30</v>
      </c>
      <c r="M547" s="101">
        <v>30</v>
      </c>
      <c r="N547" s="101">
        <v>30</v>
      </c>
      <c r="O547" s="101">
        <v>30</v>
      </c>
      <c r="P547" s="110">
        <v>30</v>
      </c>
      <c r="Q547" s="110">
        <v>30</v>
      </c>
      <c r="R547" s="101">
        <v>30</v>
      </c>
      <c r="S547" s="101">
        <v>30</v>
      </c>
      <c r="T547" s="101">
        <v>30</v>
      </c>
      <c r="U547" s="101">
        <v>30</v>
      </c>
      <c r="V547" s="101">
        <v>30</v>
      </c>
      <c r="W547" s="110">
        <v>30</v>
      </c>
      <c r="X547" s="110">
        <v>30</v>
      </c>
      <c r="Y547" s="101">
        <v>30</v>
      </c>
      <c r="Z547" s="101">
        <v>30</v>
      </c>
      <c r="AA547" s="101">
        <v>30</v>
      </c>
      <c r="AB547" s="101">
        <v>30</v>
      </c>
      <c r="AC547" s="101">
        <v>30</v>
      </c>
      <c r="AD547" s="110">
        <v>30</v>
      </c>
      <c r="AE547" s="110">
        <v>30</v>
      </c>
      <c r="AF547" s="131">
        <v>30</v>
      </c>
      <c r="AG547" s="21"/>
    </row>
    <row r="548" spans="1:33" ht="14.25">
      <c r="A548" s="6">
        <v>8</v>
      </c>
      <c r="B548" s="7">
        <v>9</v>
      </c>
      <c r="C548" s="110">
        <v>30</v>
      </c>
      <c r="D548" s="101">
        <v>30</v>
      </c>
      <c r="E548" s="101">
        <v>30</v>
      </c>
      <c r="F548" s="101">
        <v>30</v>
      </c>
      <c r="G548" s="101">
        <v>30</v>
      </c>
      <c r="H548" s="101">
        <v>30</v>
      </c>
      <c r="I548" s="110">
        <v>30</v>
      </c>
      <c r="J548" s="110">
        <v>30</v>
      </c>
      <c r="K548" s="101">
        <v>30</v>
      </c>
      <c r="L548" s="101">
        <v>30</v>
      </c>
      <c r="M548" s="101">
        <v>30</v>
      </c>
      <c r="N548" s="101">
        <v>30</v>
      </c>
      <c r="O548" s="101">
        <v>30</v>
      </c>
      <c r="P548" s="110">
        <v>30</v>
      </c>
      <c r="Q548" s="110">
        <v>30</v>
      </c>
      <c r="R548" s="101">
        <v>30</v>
      </c>
      <c r="S548" s="101">
        <v>30</v>
      </c>
      <c r="T548" s="101">
        <v>30</v>
      </c>
      <c r="U548" s="101">
        <v>30</v>
      </c>
      <c r="V548" s="101">
        <v>30</v>
      </c>
      <c r="W548" s="110">
        <v>30</v>
      </c>
      <c r="X548" s="110">
        <v>30</v>
      </c>
      <c r="Y548" s="101">
        <v>30</v>
      </c>
      <c r="Z548" s="101">
        <v>30</v>
      </c>
      <c r="AA548" s="101">
        <v>30</v>
      </c>
      <c r="AB548" s="101">
        <v>30</v>
      </c>
      <c r="AC548" s="101">
        <v>30</v>
      </c>
      <c r="AD548" s="110">
        <v>30</v>
      </c>
      <c r="AE548" s="110">
        <v>30</v>
      </c>
      <c r="AF548" s="131">
        <v>30</v>
      </c>
      <c r="AG548" s="21"/>
    </row>
    <row r="549" spans="1:33" ht="14.25">
      <c r="A549" s="6">
        <v>9</v>
      </c>
      <c r="B549" s="7">
        <v>10</v>
      </c>
      <c r="C549" s="110">
        <v>30</v>
      </c>
      <c r="D549" s="101">
        <v>30</v>
      </c>
      <c r="E549" s="101">
        <v>30</v>
      </c>
      <c r="F549" s="101">
        <v>30</v>
      </c>
      <c r="G549" s="101">
        <v>30</v>
      </c>
      <c r="H549" s="101">
        <v>30</v>
      </c>
      <c r="I549" s="110">
        <v>30</v>
      </c>
      <c r="J549" s="110">
        <v>30</v>
      </c>
      <c r="K549" s="101">
        <v>30</v>
      </c>
      <c r="L549" s="101">
        <v>30</v>
      </c>
      <c r="M549" s="101">
        <v>30</v>
      </c>
      <c r="N549" s="101">
        <v>30</v>
      </c>
      <c r="O549" s="101">
        <v>30</v>
      </c>
      <c r="P549" s="110">
        <v>30</v>
      </c>
      <c r="Q549" s="110">
        <v>30</v>
      </c>
      <c r="R549" s="101">
        <v>30</v>
      </c>
      <c r="S549" s="101">
        <v>30</v>
      </c>
      <c r="T549" s="101">
        <v>30</v>
      </c>
      <c r="U549" s="101">
        <v>30</v>
      </c>
      <c r="V549" s="101">
        <v>30</v>
      </c>
      <c r="W549" s="110">
        <v>30</v>
      </c>
      <c r="X549" s="110">
        <v>30</v>
      </c>
      <c r="Y549" s="101">
        <v>30</v>
      </c>
      <c r="Z549" s="101">
        <v>30</v>
      </c>
      <c r="AA549" s="101">
        <v>30</v>
      </c>
      <c r="AB549" s="101">
        <v>30</v>
      </c>
      <c r="AC549" s="101">
        <v>30</v>
      </c>
      <c r="AD549" s="110">
        <v>30</v>
      </c>
      <c r="AE549" s="110">
        <v>30</v>
      </c>
      <c r="AF549" s="131">
        <v>30</v>
      </c>
      <c r="AG549" s="21"/>
    </row>
    <row r="550" spans="1:33" ht="14.25">
      <c r="A550" s="6">
        <v>10</v>
      </c>
      <c r="B550" s="7">
        <v>11</v>
      </c>
      <c r="C550" s="110">
        <v>30</v>
      </c>
      <c r="D550" s="101">
        <v>30</v>
      </c>
      <c r="E550" s="101">
        <v>30</v>
      </c>
      <c r="F550" s="101">
        <v>30</v>
      </c>
      <c r="G550" s="101">
        <v>30</v>
      </c>
      <c r="H550" s="101">
        <v>30</v>
      </c>
      <c r="I550" s="110">
        <v>30</v>
      </c>
      <c r="J550" s="110">
        <v>30</v>
      </c>
      <c r="K550" s="101">
        <v>30</v>
      </c>
      <c r="L550" s="101">
        <v>30</v>
      </c>
      <c r="M550" s="101">
        <v>30</v>
      </c>
      <c r="N550" s="101">
        <v>30</v>
      </c>
      <c r="O550" s="101">
        <v>30</v>
      </c>
      <c r="P550" s="110">
        <v>30</v>
      </c>
      <c r="Q550" s="110">
        <v>30</v>
      </c>
      <c r="R550" s="101">
        <v>30</v>
      </c>
      <c r="S550" s="101">
        <v>30</v>
      </c>
      <c r="T550" s="101">
        <v>30</v>
      </c>
      <c r="U550" s="101">
        <v>30</v>
      </c>
      <c r="V550" s="101">
        <v>30</v>
      </c>
      <c r="W550" s="110">
        <v>30</v>
      </c>
      <c r="X550" s="110">
        <v>30</v>
      </c>
      <c r="Y550" s="101">
        <v>30</v>
      </c>
      <c r="Z550" s="101">
        <v>30</v>
      </c>
      <c r="AA550" s="101">
        <v>30</v>
      </c>
      <c r="AB550" s="101">
        <v>30</v>
      </c>
      <c r="AC550" s="101">
        <v>30</v>
      </c>
      <c r="AD550" s="110">
        <v>30</v>
      </c>
      <c r="AE550" s="110">
        <v>30</v>
      </c>
      <c r="AF550" s="131">
        <v>30</v>
      </c>
      <c r="AG550" s="21"/>
    </row>
    <row r="551" spans="1:33" ht="14.25">
      <c r="A551" s="6">
        <v>11</v>
      </c>
      <c r="B551" s="7">
        <v>12</v>
      </c>
      <c r="C551" s="110">
        <v>30</v>
      </c>
      <c r="D551" s="101">
        <v>30</v>
      </c>
      <c r="E551" s="101">
        <v>30</v>
      </c>
      <c r="F551" s="101">
        <v>30</v>
      </c>
      <c r="G551" s="101">
        <v>30</v>
      </c>
      <c r="H551" s="101">
        <v>30</v>
      </c>
      <c r="I551" s="110">
        <v>30</v>
      </c>
      <c r="J551" s="110">
        <v>30</v>
      </c>
      <c r="K551" s="101">
        <v>30</v>
      </c>
      <c r="L551" s="101">
        <v>30</v>
      </c>
      <c r="M551" s="101">
        <v>30</v>
      </c>
      <c r="N551" s="101">
        <v>30</v>
      </c>
      <c r="O551" s="101">
        <v>30</v>
      </c>
      <c r="P551" s="110">
        <v>30</v>
      </c>
      <c r="Q551" s="110">
        <v>30</v>
      </c>
      <c r="R551" s="101">
        <v>30</v>
      </c>
      <c r="S551" s="101">
        <v>30</v>
      </c>
      <c r="T551" s="101">
        <v>30</v>
      </c>
      <c r="U551" s="101">
        <v>30</v>
      </c>
      <c r="V551" s="101">
        <v>30</v>
      </c>
      <c r="W551" s="110">
        <v>30</v>
      </c>
      <c r="X551" s="110">
        <v>30</v>
      </c>
      <c r="Y551" s="101">
        <v>30</v>
      </c>
      <c r="Z551" s="101">
        <v>30</v>
      </c>
      <c r="AA551" s="101">
        <v>30</v>
      </c>
      <c r="AB551" s="101">
        <v>30</v>
      </c>
      <c r="AC551" s="101">
        <v>30</v>
      </c>
      <c r="AD551" s="110">
        <v>30</v>
      </c>
      <c r="AE551" s="110">
        <v>30</v>
      </c>
      <c r="AF551" s="131">
        <v>30</v>
      </c>
      <c r="AG551" s="21"/>
    </row>
    <row r="552" spans="1:33" ht="14.25">
      <c r="A552" s="6">
        <v>12</v>
      </c>
      <c r="B552" s="7">
        <v>13</v>
      </c>
      <c r="C552" s="110">
        <v>30</v>
      </c>
      <c r="D552" s="101">
        <v>30</v>
      </c>
      <c r="E552" s="101">
        <v>30</v>
      </c>
      <c r="F552" s="101">
        <v>30</v>
      </c>
      <c r="G552" s="101">
        <v>30</v>
      </c>
      <c r="H552" s="101">
        <v>30</v>
      </c>
      <c r="I552" s="110">
        <v>30</v>
      </c>
      <c r="J552" s="110">
        <v>30</v>
      </c>
      <c r="K552" s="101">
        <v>30</v>
      </c>
      <c r="L552" s="101">
        <v>30</v>
      </c>
      <c r="M552" s="101">
        <v>30</v>
      </c>
      <c r="N552" s="101">
        <v>30</v>
      </c>
      <c r="O552" s="101">
        <v>30</v>
      </c>
      <c r="P552" s="110">
        <v>30</v>
      </c>
      <c r="Q552" s="110">
        <v>30</v>
      </c>
      <c r="R552" s="101">
        <v>30</v>
      </c>
      <c r="S552" s="101">
        <v>30</v>
      </c>
      <c r="T552" s="101">
        <v>30</v>
      </c>
      <c r="U552" s="101">
        <v>30</v>
      </c>
      <c r="V552" s="101">
        <v>30</v>
      </c>
      <c r="W552" s="110">
        <v>30</v>
      </c>
      <c r="X552" s="110">
        <v>30</v>
      </c>
      <c r="Y552" s="101">
        <v>30</v>
      </c>
      <c r="Z552" s="101">
        <v>30</v>
      </c>
      <c r="AA552" s="101">
        <v>30</v>
      </c>
      <c r="AB552" s="101">
        <v>30</v>
      </c>
      <c r="AC552" s="101">
        <v>30</v>
      </c>
      <c r="AD552" s="110">
        <v>30</v>
      </c>
      <c r="AE552" s="110">
        <v>30</v>
      </c>
      <c r="AF552" s="131">
        <v>30</v>
      </c>
      <c r="AG552" s="21"/>
    </row>
    <row r="553" spans="1:33" ht="14.25">
      <c r="A553" s="6">
        <v>13</v>
      </c>
      <c r="B553" s="7">
        <v>14</v>
      </c>
      <c r="C553" s="110">
        <v>30</v>
      </c>
      <c r="D553" s="101">
        <v>30</v>
      </c>
      <c r="E553" s="101">
        <v>30</v>
      </c>
      <c r="F553" s="101">
        <v>30</v>
      </c>
      <c r="G553" s="101">
        <v>30</v>
      </c>
      <c r="H553" s="101">
        <v>30</v>
      </c>
      <c r="I553" s="110">
        <v>30</v>
      </c>
      <c r="J553" s="110">
        <v>30</v>
      </c>
      <c r="K553" s="101">
        <v>30</v>
      </c>
      <c r="L553" s="101">
        <v>30</v>
      </c>
      <c r="M553" s="101">
        <v>30</v>
      </c>
      <c r="N553" s="101">
        <v>30</v>
      </c>
      <c r="O553" s="101">
        <v>30</v>
      </c>
      <c r="P553" s="110">
        <v>30</v>
      </c>
      <c r="Q553" s="110">
        <v>30</v>
      </c>
      <c r="R553" s="101">
        <v>30</v>
      </c>
      <c r="S553" s="101">
        <v>30</v>
      </c>
      <c r="T553" s="101">
        <v>30</v>
      </c>
      <c r="U553" s="101">
        <v>30</v>
      </c>
      <c r="V553" s="101">
        <v>30</v>
      </c>
      <c r="W553" s="110">
        <v>30</v>
      </c>
      <c r="X553" s="110">
        <v>30</v>
      </c>
      <c r="Y553" s="101">
        <v>30</v>
      </c>
      <c r="Z553" s="101">
        <v>30</v>
      </c>
      <c r="AA553" s="101">
        <v>30</v>
      </c>
      <c r="AB553" s="101">
        <v>30</v>
      </c>
      <c r="AC553" s="101">
        <v>30</v>
      </c>
      <c r="AD553" s="110">
        <v>30</v>
      </c>
      <c r="AE553" s="110">
        <v>30</v>
      </c>
      <c r="AF553" s="131">
        <v>30</v>
      </c>
      <c r="AG553" s="21"/>
    </row>
    <row r="554" spans="1:33" ht="14.25">
      <c r="A554" s="6">
        <v>14</v>
      </c>
      <c r="B554" s="7">
        <v>15</v>
      </c>
      <c r="C554" s="110">
        <v>30</v>
      </c>
      <c r="D554" s="101">
        <v>30</v>
      </c>
      <c r="E554" s="101">
        <v>30</v>
      </c>
      <c r="F554" s="101">
        <v>30</v>
      </c>
      <c r="G554" s="101">
        <v>30</v>
      </c>
      <c r="H554" s="101">
        <v>30</v>
      </c>
      <c r="I554" s="110">
        <v>30</v>
      </c>
      <c r="J554" s="110">
        <v>30</v>
      </c>
      <c r="K554" s="101">
        <v>30</v>
      </c>
      <c r="L554" s="101">
        <v>30</v>
      </c>
      <c r="M554" s="101">
        <v>30</v>
      </c>
      <c r="N554" s="101">
        <v>30</v>
      </c>
      <c r="O554" s="101">
        <v>30</v>
      </c>
      <c r="P554" s="110">
        <v>30</v>
      </c>
      <c r="Q554" s="110">
        <v>30</v>
      </c>
      <c r="R554" s="101">
        <v>30</v>
      </c>
      <c r="S554" s="101">
        <v>30</v>
      </c>
      <c r="T554" s="101">
        <v>30</v>
      </c>
      <c r="U554" s="101">
        <v>30</v>
      </c>
      <c r="V554" s="101">
        <v>30</v>
      </c>
      <c r="W554" s="110">
        <v>30</v>
      </c>
      <c r="X554" s="110">
        <v>30</v>
      </c>
      <c r="Y554" s="101">
        <v>30</v>
      </c>
      <c r="Z554" s="101">
        <v>30</v>
      </c>
      <c r="AA554" s="101">
        <v>30</v>
      </c>
      <c r="AB554" s="101">
        <v>30</v>
      </c>
      <c r="AC554" s="101">
        <v>30</v>
      </c>
      <c r="AD554" s="110">
        <v>30</v>
      </c>
      <c r="AE554" s="110">
        <v>30</v>
      </c>
      <c r="AF554" s="131">
        <v>30</v>
      </c>
      <c r="AG554" s="21"/>
    </row>
    <row r="555" spans="1:33" ht="14.25">
      <c r="A555" s="6">
        <v>15</v>
      </c>
      <c r="B555" s="7">
        <v>16</v>
      </c>
      <c r="C555" s="110">
        <v>30</v>
      </c>
      <c r="D555" s="101">
        <v>30</v>
      </c>
      <c r="E555" s="101">
        <v>30</v>
      </c>
      <c r="F555" s="101">
        <v>30</v>
      </c>
      <c r="G555" s="101">
        <v>30</v>
      </c>
      <c r="H555" s="101">
        <v>30</v>
      </c>
      <c r="I555" s="110">
        <v>30</v>
      </c>
      <c r="J555" s="110">
        <v>30</v>
      </c>
      <c r="K555" s="101">
        <v>30</v>
      </c>
      <c r="L555" s="101">
        <v>30</v>
      </c>
      <c r="M555" s="101">
        <v>30</v>
      </c>
      <c r="N555" s="101">
        <v>30</v>
      </c>
      <c r="O555" s="101">
        <v>30</v>
      </c>
      <c r="P555" s="110">
        <v>30</v>
      </c>
      <c r="Q555" s="110">
        <v>30</v>
      </c>
      <c r="R555" s="101">
        <v>30</v>
      </c>
      <c r="S555" s="101">
        <v>30</v>
      </c>
      <c r="T555" s="101">
        <v>30</v>
      </c>
      <c r="U555" s="101">
        <v>30</v>
      </c>
      <c r="V555" s="101">
        <v>30</v>
      </c>
      <c r="W555" s="110">
        <v>30</v>
      </c>
      <c r="X555" s="110">
        <v>30</v>
      </c>
      <c r="Y555" s="101">
        <v>30</v>
      </c>
      <c r="Z555" s="101">
        <v>30</v>
      </c>
      <c r="AA555" s="101">
        <v>30</v>
      </c>
      <c r="AB555" s="101">
        <v>30</v>
      </c>
      <c r="AC555" s="101">
        <v>30</v>
      </c>
      <c r="AD555" s="110">
        <v>30</v>
      </c>
      <c r="AE555" s="110">
        <v>30</v>
      </c>
      <c r="AF555" s="131">
        <v>30</v>
      </c>
      <c r="AG555" s="21"/>
    </row>
    <row r="556" spans="1:33" ht="14.25">
      <c r="A556" s="6">
        <v>16</v>
      </c>
      <c r="B556" s="7">
        <v>17</v>
      </c>
      <c r="C556" s="110">
        <v>30</v>
      </c>
      <c r="D556" s="101">
        <v>30</v>
      </c>
      <c r="E556" s="101">
        <v>30</v>
      </c>
      <c r="F556" s="101">
        <v>30</v>
      </c>
      <c r="G556" s="101">
        <v>30</v>
      </c>
      <c r="H556" s="101">
        <v>30</v>
      </c>
      <c r="I556" s="110">
        <v>30</v>
      </c>
      <c r="J556" s="110">
        <v>30</v>
      </c>
      <c r="K556" s="101">
        <v>30</v>
      </c>
      <c r="L556" s="101">
        <v>30</v>
      </c>
      <c r="M556" s="101">
        <v>30</v>
      </c>
      <c r="N556" s="101">
        <v>30</v>
      </c>
      <c r="O556" s="101">
        <v>30</v>
      </c>
      <c r="P556" s="110">
        <v>30</v>
      </c>
      <c r="Q556" s="110">
        <v>30</v>
      </c>
      <c r="R556" s="101">
        <v>30</v>
      </c>
      <c r="S556" s="101">
        <v>30</v>
      </c>
      <c r="T556" s="101">
        <v>30</v>
      </c>
      <c r="U556" s="101">
        <v>30</v>
      </c>
      <c r="V556" s="101">
        <v>30</v>
      </c>
      <c r="W556" s="110">
        <v>30</v>
      </c>
      <c r="X556" s="110">
        <v>30</v>
      </c>
      <c r="Y556" s="101">
        <v>30</v>
      </c>
      <c r="Z556" s="101">
        <v>30</v>
      </c>
      <c r="AA556" s="101">
        <v>30</v>
      </c>
      <c r="AB556" s="101">
        <v>30</v>
      </c>
      <c r="AC556" s="101">
        <v>30</v>
      </c>
      <c r="AD556" s="110">
        <v>30</v>
      </c>
      <c r="AE556" s="110">
        <v>30</v>
      </c>
      <c r="AF556" s="131">
        <v>30</v>
      </c>
      <c r="AG556" s="21"/>
    </row>
    <row r="557" spans="1:33" ht="14.25">
      <c r="A557" s="6">
        <v>17</v>
      </c>
      <c r="B557" s="7">
        <v>18</v>
      </c>
      <c r="C557" s="110">
        <v>30</v>
      </c>
      <c r="D557" s="101">
        <v>30</v>
      </c>
      <c r="E557" s="101">
        <v>30</v>
      </c>
      <c r="F557" s="101">
        <v>30</v>
      </c>
      <c r="G557" s="101">
        <v>30</v>
      </c>
      <c r="H557" s="101">
        <v>30</v>
      </c>
      <c r="I557" s="110">
        <v>30</v>
      </c>
      <c r="J557" s="110">
        <v>30</v>
      </c>
      <c r="K557" s="101">
        <v>30</v>
      </c>
      <c r="L557" s="101">
        <v>30</v>
      </c>
      <c r="M557" s="101">
        <v>30</v>
      </c>
      <c r="N557" s="101">
        <v>30</v>
      </c>
      <c r="O557" s="101">
        <v>30</v>
      </c>
      <c r="P557" s="110">
        <v>30</v>
      </c>
      <c r="Q557" s="110">
        <v>30</v>
      </c>
      <c r="R557" s="101">
        <v>30</v>
      </c>
      <c r="S557" s="101">
        <v>30</v>
      </c>
      <c r="T557" s="101">
        <v>30</v>
      </c>
      <c r="U557" s="101">
        <v>30</v>
      </c>
      <c r="V557" s="101">
        <v>30</v>
      </c>
      <c r="W557" s="110">
        <v>30</v>
      </c>
      <c r="X557" s="110">
        <v>30</v>
      </c>
      <c r="Y557" s="101">
        <v>30</v>
      </c>
      <c r="Z557" s="101">
        <v>30</v>
      </c>
      <c r="AA557" s="101">
        <v>30</v>
      </c>
      <c r="AB557" s="101">
        <v>30</v>
      </c>
      <c r="AC557" s="101">
        <v>30</v>
      </c>
      <c r="AD557" s="110">
        <v>30</v>
      </c>
      <c r="AE557" s="110">
        <v>30</v>
      </c>
      <c r="AF557" s="131">
        <v>30</v>
      </c>
      <c r="AG557" s="21"/>
    </row>
    <row r="558" spans="1:33" ht="14.25">
      <c r="A558" s="6">
        <v>18</v>
      </c>
      <c r="B558" s="7">
        <v>19</v>
      </c>
      <c r="C558" s="110">
        <v>30</v>
      </c>
      <c r="D558" s="101">
        <v>30</v>
      </c>
      <c r="E558" s="101">
        <v>30</v>
      </c>
      <c r="F558" s="101">
        <v>30</v>
      </c>
      <c r="G558" s="101">
        <v>30</v>
      </c>
      <c r="H558" s="101">
        <v>30</v>
      </c>
      <c r="I558" s="110">
        <v>30</v>
      </c>
      <c r="J558" s="110">
        <v>30</v>
      </c>
      <c r="K558" s="101">
        <v>30</v>
      </c>
      <c r="L558" s="101">
        <v>30</v>
      </c>
      <c r="M558" s="101">
        <v>30</v>
      </c>
      <c r="N558" s="101">
        <v>30</v>
      </c>
      <c r="O558" s="101">
        <v>30</v>
      </c>
      <c r="P558" s="110">
        <v>30</v>
      </c>
      <c r="Q558" s="110">
        <v>30</v>
      </c>
      <c r="R558" s="101">
        <v>30</v>
      </c>
      <c r="S558" s="101">
        <v>30</v>
      </c>
      <c r="T558" s="101">
        <v>30</v>
      </c>
      <c r="U558" s="101">
        <v>30</v>
      </c>
      <c r="V558" s="101">
        <v>30</v>
      </c>
      <c r="W558" s="110">
        <v>30</v>
      </c>
      <c r="X558" s="110">
        <v>30</v>
      </c>
      <c r="Y558" s="101">
        <v>30</v>
      </c>
      <c r="Z558" s="101">
        <v>30</v>
      </c>
      <c r="AA558" s="101">
        <v>30</v>
      </c>
      <c r="AB558" s="101">
        <v>30</v>
      </c>
      <c r="AC558" s="101">
        <v>30</v>
      </c>
      <c r="AD558" s="110">
        <v>30</v>
      </c>
      <c r="AE558" s="110">
        <v>30</v>
      </c>
      <c r="AF558" s="131">
        <v>30</v>
      </c>
      <c r="AG558" s="21"/>
    </row>
    <row r="559" spans="1:33" ht="14.25">
      <c r="A559" s="6">
        <v>19</v>
      </c>
      <c r="B559" s="7">
        <v>20</v>
      </c>
      <c r="C559" s="110">
        <v>30</v>
      </c>
      <c r="D559" s="101">
        <v>30</v>
      </c>
      <c r="E559" s="101">
        <v>30</v>
      </c>
      <c r="F559" s="101">
        <v>30</v>
      </c>
      <c r="G559" s="101">
        <v>30</v>
      </c>
      <c r="H559" s="101">
        <v>30</v>
      </c>
      <c r="I559" s="110">
        <v>30</v>
      </c>
      <c r="J559" s="110">
        <v>30</v>
      </c>
      <c r="K559" s="101">
        <v>30</v>
      </c>
      <c r="L559" s="101">
        <v>30</v>
      </c>
      <c r="M559" s="101">
        <v>30</v>
      </c>
      <c r="N559" s="101">
        <v>30</v>
      </c>
      <c r="O559" s="101">
        <v>30</v>
      </c>
      <c r="P559" s="110">
        <v>30</v>
      </c>
      <c r="Q559" s="110">
        <v>30</v>
      </c>
      <c r="R559" s="101">
        <v>30</v>
      </c>
      <c r="S559" s="101">
        <v>30</v>
      </c>
      <c r="T559" s="101">
        <v>30</v>
      </c>
      <c r="U559" s="101">
        <v>30</v>
      </c>
      <c r="V559" s="101">
        <v>30</v>
      </c>
      <c r="W559" s="110">
        <v>30</v>
      </c>
      <c r="X559" s="110">
        <v>30</v>
      </c>
      <c r="Y559" s="101">
        <v>30</v>
      </c>
      <c r="Z559" s="101">
        <v>30</v>
      </c>
      <c r="AA559" s="101">
        <v>30</v>
      </c>
      <c r="AB559" s="101">
        <v>30</v>
      </c>
      <c r="AC559" s="101">
        <v>30</v>
      </c>
      <c r="AD559" s="110">
        <v>30</v>
      </c>
      <c r="AE559" s="110">
        <v>30</v>
      </c>
      <c r="AF559" s="131">
        <v>30</v>
      </c>
      <c r="AG559" s="21"/>
    </row>
    <row r="560" spans="1:33" ht="14.25">
      <c r="A560" s="6">
        <v>20</v>
      </c>
      <c r="B560" s="7">
        <v>21</v>
      </c>
      <c r="C560" s="110">
        <v>30</v>
      </c>
      <c r="D560" s="101">
        <v>30</v>
      </c>
      <c r="E560" s="101">
        <v>30</v>
      </c>
      <c r="F560" s="101">
        <v>30</v>
      </c>
      <c r="G560" s="101">
        <v>30</v>
      </c>
      <c r="H560" s="101">
        <v>30</v>
      </c>
      <c r="I560" s="110">
        <v>30</v>
      </c>
      <c r="J560" s="110">
        <v>30</v>
      </c>
      <c r="K560" s="101">
        <v>30</v>
      </c>
      <c r="L560" s="101">
        <v>30</v>
      </c>
      <c r="M560" s="101">
        <v>30</v>
      </c>
      <c r="N560" s="101">
        <v>30</v>
      </c>
      <c r="O560" s="101">
        <v>30</v>
      </c>
      <c r="P560" s="110">
        <v>30</v>
      </c>
      <c r="Q560" s="110">
        <v>30</v>
      </c>
      <c r="R560" s="101">
        <v>30</v>
      </c>
      <c r="S560" s="101">
        <v>30</v>
      </c>
      <c r="T560" s="101">
        <v>30</v>
      </c>
      <c r="U560" s="101">
        <v>30</v>
      </c>
      <c r="V560" s="101">
        <v>30</v>
      </c>
      <c r="W560" s="110">
        <v>30</v>
      </c>
      <c r="X560" s="110">
        <v>30</v>
      </c>
      <c r="Y560" s="101">
        <v>30</v>
      </c>
      <c r="Z560" s="101">
        <v>30</v>
      </c>
      <c r="AA560" s="101">
        <v>30</v>
      </c>
      <c r="AB560" s="101">
        <v>30</v>
      </c>
      <c r="AC560" s="101">
        <v>30</v>
      </c>
      <c r="AD560" s="110">
        <v>30</v>
      </c>
      <c r="AE560" s="110">
        <v>30</v>
      </c>
      <c r="AF560" s="131">
        <v>30</v>
      </c>
      <c r="AG560" s="21"/>
    </row>
    <row r="561" spans="1:33" ht="14.25">
      <c r="A561" s="6">
        <v>21</v>
      </c>
      <c r="B561" s="7">
        <v>22</v>
      </c>
      <c r="C561" s="110">
        <v>30</v>
      </c>
      <c r="D561" s="101">
        <v>30</v>
      </c>
      <c r="E561" s="101">
        <v>30</v>
      </c>
      <c r="F561" s="101">
        <v>30</v>
      </c>
      <c r="G561" s="101">
        <v>30</v>
      </c>
      <c r="H561" s="101">
        <v>30</v>
      </c>
      <c r="I561" s="110">
        <v>30</v>
      </c>
      <c r="J561" s="110">
        <v>30</v>
      </c>
      <c r="K561" s="101">
        <v>30</v>
      </c>
      <c r="L561" s="101">
        <v>30</v>
      </c>
      <c r="M561" s="101">
        <v>30</v>
      </c>
      <c r="N561" s="101">
        <v>30</v>
      </c>
      <c r="O561" s="101">
        <v>30</v>
      </c>
      <c r="P561" s="110">
        <v>30</v>
      </c>
      <c r="Q561" s="110">
        <v>30</v>
      </c>
      <c r="R561" s="101">
        <v>30</v>
      </c>
      <c r="S561" s="101">
        <v>30</v>
      </c>
      <c r="T561" s="101">
        <v>30</v>
      </c>
      <c r="U561" s="101">
        <v>30</v>
      </c>
      <c r="V561" s="101">
        <v>30</v>
      </c>
      <c r="W561" s="110">
        <v>30</v>
      </c>
      <c r="X561" s="110">
        <v>30</v>
      </c>
      <c r="Y561" s="101">
        <v>30</v>
      </c>
      <c r="Z561" s="101">
        <v>30</v>
      </c>
      <c r="AA561" s="101">
        <v>30</v>
      </c>
      <c r="AB561" s="101">
        <v>30</v>
      </c>
      <c r="AC561" s="101">
        <v>30</v>
      </c>
      <c r="AD561" s="110">
        <v>30</v>
      </c>
      <c r="AE561" s="110">
        <v>30</v>
      </c>
      <c r="AF561" s="131">
        <v>30</v>
      </c>
      <c r="AG561" s="21"/>
    </row>
    <row r="562" spans="1:33" ht="14.25">
      <c r="A562" s="6">
        <v>22</v>
      </c>
      <c r="B562" s="7">
        <v>23</v>
      </c>
      <c r="C562" s="110">
        <v>30</v>
      </c>
      <c r="D562" s="101">
        <v>30</v>
      </c>
      <c r="E562" s="101">
        <v>30</v>
      </c>
      <c r="F562" s="101">
        <v>30</v>
      </c>
      <c r="G562" s="101">
        <v>30</v>
      </c>
      <c r="H562" s="101">
        <v>30</v>
      </c>
      <c r="I562" s="110">
        <v>30</v>
      </c>
      <c r="J562" s="110">
        <v>30</v>
      </c>
      <c r="K562" s="101">
        <v>30</v>
      </c>
      <c r="L562" s="101">
        <v>30</v>
      </c>
      <c r="M562" s="101">
        <v>30</v>
      </c>
      <c r="N562" s="101">
        <v>30</v>
      </c>
      <c r="O562" s="101">
        <v>30</v>
      </c>
      <c r="P562" s="110">
        <v>30</v>
      </c>
      <c r="Q562" s="110">
        <v>30</v>
      </c>
      <c r="R562" s="101">
        <v>30</v>
      </c>
      <c r="S562" s="101">
        <v>30</v>
      </c>
      <c r="T562" s="101">
        <v>30</v>
      </c>
      <c r="U562" s="101">
        <v>30</v>
      </c>
      <c r="V562" s="101">
        <v>30</v>
      </c>
      <c r="W562" s="110">
        <v>30</v>
      </c>
      <c r="X562" s="110">
        <v>30</v>
      </c>
      <c r="Y562" s="101">
        <v>30</v>
      </c>
      <c r="Z562" s="101">
        <v>30</v>
      </c>
      <c r="AA562" s="101">
        <v>30</v>
      </c>
      <c r="AB562" s="101">
        <v>30</v>
      </c>
      <c r="AC562" s="101">
        <v>30</v>
      </c>
      <c r="AD562" s="110">
        <v>30</v>
      </c>
      <c r="AE562" s="110">
        <v>30</v>
      </c>
      <c r="AF562" s="131">
        <v>30</v>
      </c>
      <c r="AG562" s="21"/>
    </row>
    <row r="563" spans="1:33" ht="15" thickBot="1">
      <c r="A563" s="8">
        <v>23</v>
      </c>
      <c r="B563" s="9">
        <v>24</v>
      </c>
      <c r="C563" s="110">
        <v>30</v>
      </c>
      <c r="D563" s="101">
        <v>30</v>
      </c>
      <c r="E563" s="101">
        <v>30</v>
      </c>
      <c r="F563" s="101">
        <v>30</v>
      </c>
      <c r="G563" s="101">
        <v>30</v>
      </c>
      <c r="H563" s="101">
        <v>30</v>
      </c>
      <c r="I563" s="110">
        <v>30</v>
      </c>
      <c r="J563" s="110">
        <v>30</v>
      </c>
      <c r="K563" s="101">
        <v>30</v>
      </c>
      <c r="L563" s="101">
        <v>30</v>
      </c>
      <c r="M563" s="101">
        <v>30</v>
      </c>
      <c r="N563" s="101">
        <v>30</v>
      </c>
      <c r="O563" s="101">
        <v>30</v>
      </c>
      <c r="P563" s="110">
        <v>30</v>
      </c>
      <c r="Q563" s="110">
        <v>30</v>
      </c>
      <c r="R563" s="101">
        <v>30</v>
      </c>
      <c r="S563" s="101">
        <v>30</v>
      </c>
      <c r="T563" s="101">
        <v>30</v>
      </c>
      <c r="U563" s="101">
        <v>30</v>
      </c>
      <c r="V563" s="101">
        <v>30</v>
      </c>
      <c r="W563" s="110">
        <v>30</v>
      </c>
      <c r="X563" s="110">
        <v>30</v>
      </c>
      <c r="Y563" s="101">
        <v>30</v>
      </c>
      <c r="Z563" s="101">
        <v>30</v>
      </c>
      <c r="AA563" s="101">
        <v>30</v>
      </c>
      <c r="AB563" s="101">
        <v>30</v>
      </c>
      <c r="AC563" s="101">
        <v>30</v>
      </c>
      <c r="AD563" s="110">
        <v>30</v>
      </c>
      <c r="AE563" s="110">
        <v>30</v>
      </c>
      <c r="AF563" s="131">
        <v>30</v>
      </c>
      <c r="AG563" s="21"/>
    </row>
    <row r="564" spans="1:33" ht="15" thickBot="1">
      <c r="A564" s="178" t="s">
        <v>10</v>
      </c>
      <c r="B564" s="179"/>
      <c r="C564" s="111">
        <f>SUM(C540:C563)</f>
        <v>720</v>
      </c>
      <c r="D564" s="105">
        <f aca="true" t="shared" si="8" ref="D564:AF564">SUM(D540:D563)</f>
        <v>720</v>
      </c>
      <c r="E564" s="105">
        <f t="shared" si="8"/>
        <v>720</v>
      </c>
      <c r="F564" s="105">
        <f t="shared" si="8"/>
        <v>720</v>
      </c>
      <c r="G564" s="105">
        <f t="shared" si="8"/>
        <v>720</v>
      </c>
      <c r="H564" s="105">
        <f t="shared" si="8"/>
        <v>720</v>
      </c>
      <c r="I564" s="111">
        <f t="shared" si="8"/>
        <v>720</v>
      </c>
      <c r="J564" s="111">
        <f t="shared" si="8"/>
        <v>720</v>
      </c>
      <c r="K564" s="105">
        <f t="shared" si="8"/>
        <v>720</v>
      </c>
      <c r="L564" s="105">
        <f t="shared" si="8"/>
        <v>720</v>
      </c>
      <c r="M564" s="105">
        <f t="shared" si="8"/>
        <v>720</v>
      </c>
      <c r="N564" s="105">
        <f t="shared" si="8"/>
        <v>720</v>
      </c>
      <c r="O564" s="105">
        <f t="shared" si="8"/>
        <v>720</v>
      </c>
      <c r="P564" s="111">
        <f t="shared" si="8"/>
        <v>720</v>
      </c>
      <c r="Q564" s="111">
        <f t="shared" si="8"/>
        <v>720</v>
      </c>
      <c r="R564" s="105">
        <f t="shared" si="8"/>
        <v>720</v>
      </c>
      <c r="S564" s="105">
        <f t="shared" si="8"/>
        <v>720</v>
      </c>
      <c r="T564" s="105">
        <f t="shared" si="8"/>
        <v>720</v>
      </c>
      <c r="U564" s="105">
        <f t="shared" si="8"/>
        <v>720</v>
      </c>
      <c r="V564" s="105">
        <f t="shared" si="8"/>
        <v>720</v>
      </c>
      <c r="W564" s="111">
        <f t="shared" si="8"/>
        <v>720</v>
      </c>
      <c r="X564" s="111">
        <f t="shared" si="8"/>
        <v>720</v>
      </c>
      <c r="Y564" s="105">
        <f t="shared" si="8"/>
        <v>720</v>
      </c>
      <c r="Z564" s="105">
        <f t="shared" si="8"/>
        <v>720</v>
      </c>
      <c r="AA564" s="105">
        <f t="shared" si="8"/>
        <v>720</v>
      </c>
      <c r="AB564" s="105">
        <f t="shared" si="8"/>
        <v>720</v>
      </c>
      <c r="AC564" s="105">
        <f t="shared" si="8"/>
        <v>720</v>
      </c>
      <c r="AD564" s="111">
        <f t="shared" si="8"/>
        <v>720</v>
      </c>
      <c r="AE564" s="111">
        <f t="shared" si="8"/>
        <v>720</v>
      </c>
      <c r="AF564" s="132">
        <f t="shared" si="8"/>
        <v>720</v>
      </c>
      <c r="AG564" s="21"/>
    </row>
    <row r="565" spans="1:41" ht="16.5" thickBot="1">
      <c r="A565" s="180" t="s">
        <v>44</v>
      </c>
      <c r="B565" s="181"/>
      <c r="C565" s="181"/>
      <c r="D565" s="181"/>
      <c r="E565" s="181"/>
      <c r="F565" s="181"/>
      <c r="G565" s="181"/>
      <c r="H565" s="181"/>
      <c r="I565" s="182"/>
      <c r="J565" s="183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6">
        <f>SUM(B564:AF564)</f>
        <v>21600</v>
      </c>
      <c r="AE565" s="187"/>
      <c r="AF565" s="188"/>
      <c r="AG565" s="21"/>
      <c r="AO565" s="86">
        <f>AD565</f>
        <v>21600</v>
      </c>
    </row>
    <row r="566" spans="1:33" ht="16.5" thickBot="1">
      <c r="A566" s="189" t="s">
        <v>43</v>
      </c>
      <c r="B566" s="190"/>
      <c r="C566" s="190"/>
      <c r="D566" s="190"/>
      <c r="E566" s="190"/>
      <c r="F566" s="190"/>
      <c r="G566" s="190"/>
      <c r="H566" s="190"/>
      <c r="I566" s="191"/>
      <c r="J566" s="192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B566" s="193"/>
      <c r="AC566" s="193"/>
      <c r="AD566" s="195">
        <f>AE513</f>
        <v>63.53</v>
      </c>
      <c r="AE566" s="196"/>
      <c r="AF566" s="197"/>
      <c r="AG566" s="21"/>
    </row>
    <row r="567" spans="1:33" ht="16.5" thickBot="1">
      <c r="A567" s="198" t="s">
        <v>42</v>
      </c>
      <c r="B567" s="199"/>
      <c r="C567" s="199"/>
      <c r="D567" s="199"/>
      <c r="E567" s="199"/>
      <c r="F567" s="199"/>
      <c r="G567" s="199"/>
      <c r="H567" s="199"/>
      <c r="I567" s="200"/>
      <c r="J567" s="201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31">
        <f>ROUND(AD565*AD566,2)</f>
        <v>1372248</v>
      </c>
      <c r="AE567" s="232"/>
      <c r="AF567" s="233"/>
      <c r="AG567" s="21"/>
    </row>
    <row r="568" spans="1:33" ht="16.5" thickBot="1">
      <c r="A568" s="207" t="s">
        <v>36</v>
      </c>
      <c r="B568" s="190"/>
      <c r="C568" s="190"/>
      <c r="D568" s="190"/>
      <c r="E568" s="190"/>
      <c r="F568" s="190"/>
      <c r="G568" s="190"/>
      <c r="H568" s="190"/>
      <c r="I568" s="191"/>
      <c r="J568" s="201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4">
        <f>ROUND(0.24*AD567,2)</f>
        <v>329339.52</v>
      </c>
      <c r="AE568" s="205"/>
      <c r="AF568" s="206"/>
      <c r="AG568" s="21"/>
    </row>
    <row r="569" spans="1:33" ht="16.5" thickBot="1">
      <c r="A569" s="208" t="s">
        <v>37</v>
      </c>
      <c r="B569" s="209"/>
      <c r="C569" s="209"/>
      <c r="D569" s="209"/>
      <c r="E569" s="209"/>
      <c r="F569" s="209"/>
      <c r="G569" s="209"/>
      <c r="H569" s="209"/>
      <c r="I569" s="210"/>
      <c r="J569" s="234"/>
      <c r="K569" s="235"/>
      <c r="L569" s="235"/>
      <c r="M569" s="235"/>
      <c r="N569" s="235"/>
      <c r="O569" s="235"/>
      <c r="P569" s="235"/>
      <c r="Q569" s="235"/>
      <c r="R569" s="235"/>
      <c r="S569" s="235"/>
      <c r="T569" s="235"/>
      <c r="U569" s="235"/>
      <c r="V569" s="235"/>
      <c r="W569" s="235"/>
      <c r="X569" s="235"/>
      <c r="Y569" s="235"/>
      <c r="Z569" s="235"/>
      <c r="AA569" s="235"/>
      <c r="AB569" s="235"/>
      <c r="AC569" s="236"/>
      <c r="AD569" s="212">
        <f>AD568+AD567</f>
        <v>1701587.52</v>
      </c>
      <c r="AE569" s="213"/>
      <c r="AF569" s="214"/>
      <c r="AG569" s="21"/>
    </row>
    <row r="570" spans="3:33" ht="13.5" thickTop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3:33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21"/>
    </row>
    <row r="575" spans="3:33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21"/>
    </row>
    <row r="576" spans="3:33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21"/>
    </row>
    <row r="577" spans="3:33" ht="12.75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21"/>
    </row>
    <row r="578" spans="3:33" ht="12.75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21"/>
    </row>
    <row r="579" spans="3:33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21"/>
    </row>
    <row r="580" spans="3:33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21"/>
    </row>
    <row r="581" spans="3:33" ht="12.75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21"/>
    </row>
    <row r="582" spans="1:33" ht="18">
      <c r="A582" s="162" t="str">
        <f>A529</f>
        <v> Anexa  4. 1. </v>
      </c>
      <c r="B582" s="215"/>
      <c r="C582" s="134">
        <v>12</v>
      </c>
      <c r="D582" s="11" t="str">
        <f>D529</f>
        <v>  Cantitati orare si contravaloarea  lunara  a  benzii de reglaj secundar  contractate in mod reglementat conform  Deciziei  ANRE  nr. 253 din 27.01.2012</v>
      </c>
      <c r="E582" s="11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7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2"/>
      <c r="AG582" s="19"/>
    </row>
    <row r="583" spans="1:33" ht="18">
      <c r="A583" s="11"/>
      <c r="B583" s="11"/>
      <c r="C583" s="11"/>
      <c r="D583" s="11"/>
      <c r="E583" s="11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8"/>
      <c r="AG583" s="20"/>
    </row>
    <row r="584" spans="3:33" ht="13.5" thickBot="1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21"/>
    </row>
    <row r="585" spans="1:33" ht="15.75">
      <c r="A585" s="163" t="s">
        <v>11</v>
      </c>
      <c r="B585" s="163"/>
      <c r="C585" s="163"/>
      <c r="D585" s="163"/>
      <c r="E585" s="163"/>
      <c r="F585" s="164" t="s">
        <v>33</v>
      </c>
      <c r="G585" s="164"/>
      <c r="H585" s="16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22"/>
    </row>
    <row r="586" spans="1:33" ht="16.5" thickBot="1">
      <c r="A586" s="165" t="s">
        <v>12</v>
      </c>
      <c r="B586" s="165"/>
      <c r="C586" s="165"/>
      <c r="D586" s="165"/>
      <c r="E586" s="165"/>
      <c r="F586" s="166">
        <v>2012</v>
      </c>
      <c r="G586" s="167"/>
      <c r="H586" s="168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22"/>
    </row>
    <row r="587" spans="3:33" ht="12.75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21"/>
    </row>
    <row r="588" spans="3:33" ht="13.5" thickBot="1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21"/>
    </row>
    <row r="589" spans="1:33" ht="17.25" thickBot="1" thickTop="1">
      <c r="A589" s="169" t="str">
        <f>A536</f>
        <v>Rezerva Tertiara Rapida</v>
      </c>
      <c r="B589" s="170"/>
      <c r="C589" s="171"/>
      <c r="D589" s="171"/>
      <c r="E589" s="171"/>
      <c r="F589" s="169" t="str">
        <f>F536</f>
        <v>SC COMPLEXUL  ENERGETIC  CRAIOVA  SA</v>
      </c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  <c r="AB589" s="170"/>
      <c r="AC589" s="170"/>
      <c r="AD589" s="170"/>
      <c r="AE589" s="170"/>
      <c r="AF589" s="170"/>
      <c r="AG589" s="172"/>
    </row>
    <row r="590" spans="1:33" ht="15.75" thickBot="1">
      <c r="A590" s="173" t="s">
        <v>0</v>
      </c>
      <c r="B590" s="174"/>
      <c r="C590" s="175" t="s">
        <v>13</v>
      </c>
      <c r="D590" s="176"/>
      <c r="E590" s="176"/>
      <c r="F590" s="176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  <c r="AF590" s="176"/>
      <c r="AG590" s="177"/>
    </row>
    <row r="591" spans="1:33" ht="13.5" thickTop="1">
      <c r="A591" s="45" t="s">
        <v>1</v>
      </c>
      <c r="B591" s="46" t="s">
        <v>2</v>
      </c>
      <c r="C591" s="23">
        <v>1</v>
      </c>
      <c r="D591" s="24">
        <v>2</v>
      </c>
      <c r="E591" s="24">
        <v>3</v>
      </c>
      <c r="F591" s="24">
        <v>4</v>
      </c>
      <c r="G591" s="40">
        <v>5</v>
      </c>
      <c r="H591" s="40">
        <v>6</v>
      </c>
      <c r="I591" s="24">
        <v>7</v>
      </c>
      <c r="J591" s="24">
        <v>8</v>
      </c>
      <c r="K591" s="24">
        <v>9</v>
      </c>
      <c r="L591" s="24">
        <v>10</v>
      </c>
      <c r="M591" s="24">
        <v>11</v>
      </c>
      <c r="N591" s="40">
        <v>12</v>
      </c>
      <c r="O591" s="40">
        <v>13</v>
      </c>
      <c r="P591" s="24">
        <v>14</v>
      </c>
      <c r="Q591" s="24">
        <v>15</v>
      </c>
      <c r="R591" s="24">
        <v>16</v>
      </c>
      <c r="S591" s="24">
        <v>17</v>
      </c>
      <c r="T591" s="24">
        <v>18</v>
      </c>
      <c r="U591" s="40">
        <v>19</v>
      </c>
      <c r="V591" s="40">
        <v>20</v>
      </c>
      <c r="W591" s="24">
        <v>21</v>
      </c>
      <c r="X591" s="24">
        <v>22</v>
      </c>
      <c r="Y591" s="24">
        <v>23</v>
      </c>
      <c r="Z591" s="24">
        <v>24</v>
      </c>
      <c r="AA591" s="24">
        <v>25</v>
      </c>
      <c r="AB591" s="40">
        <v>26</v>
      </c>
      <c r="AC591" s="40">
        <v>27</v>
      </c>
      <c r="AD591" s="24">
        <v>28</v>
      </c>
      <c r="AE591" s="25">
        <v>29</v>
      </c>
      <c r="AF591" s="92">
        <v>30</v>
      </c>
      <c r="AG591" s="26">
        <v>31</v>
      </c>
    </row>
    <row r="592" spans="1:33" ht="13.5" thickBot="1">
      <c r="A592" s="1"/>
      <c r="B592" s="2"/>
      <c r="C592" s="27" t="s">
        <v>4</v>
      </c>
      <c r="D592" s="28" t="s">
        <v>5</v>
      </c>
      <c r="E592" s="28" t="s">
        <v>6</v>
      </c>
      <c r="F592" s="28" t="s">
        <v>7</v>
      </c>
      <c r="G592" s="41" t="s">
        <v>9</v>
      </c>
      <c r="H592" s="41" t="s">
        <v>8</v>
      </c>
      <c r="I592" s="29" t="s">
        <v>3</v>
      </c>
      <c r="J592" s="28" t="s">
        <v>4</v>
      </c>
      <c r="K592" s="28" t="s">
        <v>5</v>
      </c>
      <c r="L592" s="28" t="s">
        <v>6</v>
      </c>
      <c r="M592" s="28" t="s">
        <v>7</v>
      </c>
      <c r="N592" s="41" t="s">
        <v>9</v>
      </c>
      <c r="O592" s="41" t="s">
        <v>8</v>
      </c>
      <c r="P592" s="28" t="s">
        <v>3</v>
      </c>
      <c r="Q592" s="28" t="s">
        <v>4</v>
      </c>
      <c r="R592" s="28" t="s">
        <v>5</v>
      </c>
      <c r="S592" s="28" t="s">
        <v>6</v>
      </c>
      <c r="T592" s="28" t="s">
        <v>7</v>
      </c>
      <c r="U592" s="41" t="s">
        <v>9</v>
      </c>
      <c r="V592" s="41" t="s">
        <v>8</v>
      </c>
      <c r="W592" s="28" t="s">
        <v>3</v>
      </c>
      <c r="X592" s="28" t="s">
        <v>4</v>
      </c>
      <c r="Y592" s="28" t="s">
        <v>5</v>
      </c>
      <c r="Z592" s="28" t="s">
        <v>6</v>
      </c>
      <c r="AA592" s="28" t="s">
        <v>7</v>
      </c>
      <c r="AB592" s="41" t="s">
        <v>9</v>
      </c>
      <c r="AC592" s="41" t="s">
        <v>8</v>
      </c>
      <c r="AD592" s="28" t="s">
        <v>3</v>
      </c>
      <c r="AE592" s="28" t="s">
        <v>4</v>
      </c>
      <c r="AF592" s="95" t="s">
        <v>5</v>
      </c>
      <c r="AG592" s="30" t="s">
        <v>6</v>
      </c>
    </row>
    <row r="593" spans="1:33" ht="14.25">
      <c r="A593" s="4">
        <v>0</v>
      </c>
      <c r="B593" s="5">
        <v>1</v>
      </c>
      <c r="C593" s="31">
        <v>30</v>
      </c>
      <c r="D593" s="31">
        <v>30</v>
      </c>
      <c r="E593" s="31">
        <v>30</v>
      </c>
      <c r="F593" s="31">
        <v>30</v>
      </c>
      <c r="G593" s="42">
        <v>30</v>
      </c>
      <c r="H593" s="42">
        <v>30</v>
      </c>
      <c r="I593" s="31">
        <v>30</v>
      </c>
      <c r="J593" s="31">
        <v>30</v>
      </c>
      <c r="K593" s="31">
        <v>30</v>
      </c>
      <c r="L593" s="31">
        <v>30</v>
      </c>
      <c r="M593" s="31">
        <v>30</v>
      </c>
      <c r="N593" s="42">
        <v>30</v>
      </c>
      <c r="O593" s="42">
        <v>30</v>
      </c>
      <c r="P593" s="31">
        <v>30</v>
      </c>
      <c r="Q593" s="31">
        <v>30</v>
      </c>
      <c r="R593" s="31">
        <v>30</v>
      </c>
      <c r="S593" s="31">
        <v>30</v>
      </c>
      <c r="T593" s="31">
        <v>30</v>
      </c>
      <c r="U593" s="42">
        <v>30</v>
      </c>
      <c r="V593" s="42">
        <v>30</v>
      </c>
      <c r="W593" s="31">
        <v>30</v>
      </c>
      <c r="X593" s="31">
        <v>30</v>
      </c>
      <c r="Y593" s="31">
        <v>30</v>
      </c>
      <c r="Z593" s="31">
        <v>30</v>
      </c>
      <c r="AA593" s="31">
        <v>30</v>
      </c>
      <c r="AB593" s="42">
        <v>30</v>
      </c>
      <c r="AC593" s="42">
        <v>30</v>
      </c>
      <c r="AD593" s="31">
        <v>30</v>
      </c>
      <c r="AE593" s="32">
        <v>30</v>
      </c>
      <c r="AF593" s="99">
        <v>30</v>
      </c>
      <c r="AG593" s="33">
        <v>30</v>
      </c>
    </row>
    <row r="594" spans="1:33" ht="14.25">
      <c r="A594" s="6">
        <v>1</v>
      </c>
      <c r="B594" s="7">
        <v>2</v>
      </c>
      <c r="C594" s="34">
        <v>30</v>
      </c>
      <c r="D594" s="34">
        <v>30</v>
      </c>
      <c r="E594" s="34">
        <v>30</v>
      </c>
      <c r="F594" s="34">
        <v>30</v>
      </c>
      <c r="G594" s="43">
        <v>30</v>
      </c>
      <c r="H594" s="43">
        <v>30</v>
      </c>
      <c r="I594" s="34">
        <v>30</v>
      </c>
      <c r="J594" s="34">
        <v>30</v>
      </c>
      <c r="K594" s="34">
        <v>30</v>
      </c>
      <c r="L594" s="34">
        <v>30</v>
      </c>
      <c r="M594" s="34">
        <v>30</v>
      </c>
      <c r="N594" s="43">
        <v>30</v>
      </c>
      <c r="O594" s="43">
        <v>30</v>
      </c>
      <c r="P594" s="34">
        <v>30</v>
      </c>
      <c r="Q594" s="34">
        <v>30</v>
      </c>
      <c r="R594" s="34">
        <v>30</v>
      </c>
      <c r="S594" s="34">
        <v>30</v>
      </c>
      <c r="T594" s="34">
        <v>30</v>
      </c>
      <c r="U594" s="43">
        <v>30</v>
      </c>
      <c r="V594" s="43">
        <v>30</v>
      </c>
      <c r="W594" s="34">
        <v>30</v>
      </c>
      <c r="X594" s="34">
        <v>30</v>
      </c>
      <c r="Y594" s="34">
        <v>30</v>
      </c>
      <c r="Z594" s="34">
        <v>30</v>
      </c>
      <c r="AA594" s="34">
        <v>30</v>
      </c>
      <c r="AB594" s="43">
        <v>30</v>
      </c>
      <c r="AC594" s="43">
        <v>30</v>
      </c>
      <c r="AD594" s="34">
        <v>30</v>
      </c>
      <c r="AE594" s="35">
        <v>30</v>
      </c>
      <c r="AF594" s="102">
        <v>30</v>
      </c>
      <c r="AG594" s="36">
        <v>30</v>
      </c>
    </row>
    <row r="595" spans="1:33" ht="14.25">
      <c r="A595" s="6">
        <v>2</v>
      </c>
      <c r="B595" s="7">
        <v>3</v>
      </c>
      <c r="C595" s="34">
        <v>30</v>
      </c>
      <c r="D595" s="34">
        <v>30</v>
      </c>
      <c r="E595" s="34">
        <v>30</v>
      </c>
      <c r="F595" s="34">
        <v>30</v>
      </c>
      <c r="G595" s="43">
        <v>30</v>
      </c>
      <c r="H595" s="43">
        <v>30</v>
      </c>
      <c r="I595" s="34">
        <v>30</v>
      </c>
      <c r="J595" s="34">
        <v>30</v>
      </c>
      <c r="K595" s="34">
        <v>30</v>
      </c>
      <c r="L595" s="34">
        <v>30</v>
      </c>
      <c r="M595" s="34">
        <v>30</v>
      </c>
      <c r="N595" s="43">
        <v>30</v>
      </c>
      <c r="O595" s="43">
        <v>30</v>
      </c>
      <c r="P595" s="34">
        <v>30</v>
      </c>
      <c r="Q595" s="34">
        <v>30</v>
      </c>
      <c r="R595" s="34">
        <v>30</v>
      </c>
      <c r="S595" s="34">
        <v>30</v>
      </c>
      <c r="T595" s="34">
        <v>30</v>
      </c>
      <c r="U595" s="43">
        <v>30</v>
      </c>
      <c r="V595" s="43">
        <v>30</v>
      </c>
      <c r="W595" s="34">
        <v>30</v>
      </c>
      <c r="X595" s="34">
        <v>30</v>
      </c>
      <c r="Y595" s="34">
        <v>30</v>
      </c>
      <c r="Z595" s="34">
        <v>30</v>
      </c>
      <c r="AA595" s="34">
        <v>30</v>
      </c>
      <c r="AB595" s="43">
        <v>30</v>
      </c>
      <c r="AC595" s="43">
        <v>30</v>
      </c>
      <c r="AD595" s="34">
        <v>30</v>
      </c>
      <c r="AE595" s="35">
        <v>30</v>
      </c>
      <c r="AF595" s="102">
        <v>30</v>
      </c>
      <c r="AG595" s="36">
        <v>30</v>
      </c>
    </row>
    <row r="596" spans="1:33" ht="14.25">
      <c r="A596" s="6">
        <v>3</v>
      </c>
      <c r="B596" s="7">
        <v>4</v>
      </c>
      <c r="C596" s="34">
        <v>30</v>
      </c>
      <c r="D596" s="34">
        <v>30</v>
      </c>
      <c r="E596" s="34">
        <v>30</v>
      </c>
      <c r="F596" s="34">
        <v>30</v>
      </c>
      <c r="G596" s="43">
        <v>30</v>
      </c>
      <c r="H596" s="43">
        <v>30</v>
      </c>
      <c r="I596" s="34">
        <v>30</v>
      </c>
      <c r="J596" s="34">
        <v>30</v>
      </c>
      <c r="K596" s="34">
        <v>30</v>
      </c>
      <c r="L596" s="34">
        <v>30</v>
      </c>
      <c r="M596" s="34">
        <v>30</v>
      </c>
      <c r="N596" s="43">
        <v>30</v>
      </c>
      <c r="O596" s="43">
        <v>30</v>
      </c>
      <c r="P596" s="34">
        <v>30</v>
      </c>
      <c r="Q596" s="34">
        <v>30</v>
      </c>
      <c r="R596" s="34">
        <v>30</v>
      </c>
      <c r="S596" s="34">
        <v>30</v>
      </c>
      <c r="T596" s="34">
        <v>30</v>
      </c>
      <c r="U596" s="43">
        <v>30</v>
      </c>
      <c r="V596" s="43">
        <v>30</v>
      </c>
      <c r="W596" s="34">
        <v>30</v>
      </c>
      <c r="X596" s="34">
        <v>30</v>
      </c>
      <c r="Y596" s="34">
        <v>30</v>
      </c>
      <c r="Z596" s="34">
        <v>30</v>
      </c>
      <c r="AA596" s="34">
        <v>30</v>
      </c>
      <c r="AB596" s="43">
        <v>30</v>
      </c>
      <c r="AC596" s="43">
        <v>30</v>
      </c>
      <c r="AD596" s="34">
        <v>30</v>
      </c>
      <c r="AE596" s="35">
        <v>30</v>
      </c>
      <c r="AF596" s="102">
        <v>30</v>
      </c>
      <c r="AG596" s="36">
        <v>30</v>
      </c>
    </row>
    <row r="597" spans="1:33" ht="14.25">
      <c r="A597" s="6">
        <v>4</v>
      </c>
      <c r="B597" s="7">
        <v>5</v>
      </c>
      <c r="C597" s="34">
        <v>30</v>
      </c>
      <c r="D597" s="34">
        <v>30</v>
      </c>
      <c r="E597" s="34">
        <v>30</v>
      </c>
      <c r="F597" s="34">
        <v>30</v>
      </c>
      <c r="G597" s="43">
        <v>30</v>
      </c>
      <c r="H597" s="43">
        <v>30</v>
      </c>
      <c r="I597" s="34">
        <v>30</v>
      </c>
      <c r="J597" s="34">
        <v>30</v>
      </c>
      <c r="K597" s="34">
        <v>30</v>
      </c>
      <c r="L597" s="34">
        <v>30</v>
      </c>
      <c r="M597" s="34">
        <v>30</v>
      </c>
      <c r="N597" s="43">
        <v>30</v>
      </c>
      <c r="O597" s="43">
        <v>30</v>
      </c>
      <c r="P597" s="34">
        <v>30</v>
      </c>
      <c r="Q597" s="34">
        <v>30</v>
      </c>
      <c r="R597" s="34">
        <v>30</v>
      </c>
      <c r="S597" s="34">
        <v>30</v>
      </c>
      <c r="T597" s="34">
        <v>30</v>
      </c>
      <c r="U597" s="43">
        <v>30</v>
      </c>
      <c r="V597" s="43">
        <v>30</v>
      </c>
      <c r="W597" s="34">
        <v>30</v>
      </c>
      <c r="X597" s="34">
        <v>30</v>
      </c>
      <c r="Y597" s="34">
        <v>30</v>
      </c>
      <c r="Z597" s="34">
        <v>30</v>
      </c>
      <c r="AA597" s="34">
        <v>30</v>
      </c>
      <c r="AB597" s="43">
        <v>30</v>
      </c>
      <c r="AC597" s="43">
        <v>30</v>
      </c>
      <c r="AD597" s="34">
        <v>30</v>
      </c>
      <c r="AE597" s="35">
        <v>30</v>
      </c>
      <c r="AF597" s="102">
        <v>30</v>
      </c>
      <c r="AG597" s="36">
        <v>30</v>
      </c>
    </row>
    <row r="598" spans="1:33" ht="14.25">
      <c r="A598" s="6">
        <v>5</v>
      </c>
      <c r="B598" s="7">
        <v>6</v>
      </c>
      <c r="C598" s="34">
        <v>30</v>
      </c>
      <c r="D598" s="34">
        <v>30</v>
      </c>
      <c r="E598" s="34">
        <v>30</v>
      </c>
      <c r="F598" s="34">
        <v>30</v>
      </c>
      <c r="G598" s="43">
        <v>30</v>
      </c>
      <c r="H598" s="43">
        <v>30</v>
      </c>
      <c r="I598" s="34">
        <v>30</v>
      </c>
      <c r="J598" s="34">
        <v>30</v>
      </c>
      <c r="K598" s="34">
        <v>30</v>
      </c>
      <c r="L598" s="34">
        <v>30</v>
      </c>
      <c r="M598" s="34">
        <v>30</v>
      </c>
      <c r="N598" s="43">
        <v>30</v>
      </c>
      <c r="O598" s="43">
        <v>30</v>
      </c>
      <c r="P598" s="34">
        <v>30</v>
      </c>
      <c r="Q598" s="34">
        <v>30</v>
      </c>
      <c r="R598" s="34">
        <v>30</v>
      </c>
      <c r="S598" s="34">
        <v>30</v>
      </c>
      <c r="T598" s="34">
        <v>30</v>
      </c>
      <c r="U598" s="43">
        <v>30</v>
      </c>
      <c r="V598" s="43">
        <v>30</v>
      </c>
      <c r="W598" s="34">
        <v>30</v>
      </c>
      <c r="X598" s="34">
        <v>30</v>
      </c>
      <c r="Y598" s="34">
        <v>30</v>
      </c>
      <c r="Z598" s="34">
        <v>30</v>
      </c>
      <c r="AA598" s="34">
        <v>30</v>
      </c>
      <c r="AB598" s="43">
        <v>30</v>
      </c>
      <c r="AC598" s="43">
        <v>30</v>
      </c>
      <c r="AD598" s="34">
        <v>30</v>
      </c>
      <c r="AE598" s="35">
        <v>30</v>
      </c>
      <c r="AF598" s="102">
        <v>30</v>
      </c>
      <c r="AG598" s="36">
        <v>30</v>
      </c>
    </row>
    <row r="599" spans="1:33" ht="14.25">
      <c r="A599" s="6">
        <v>6</v>
      </c>
      <c r="B599" s="7">
        <v>7</v>
      </c>
      <c r="C599" s="34">
        <v>30</v>
      </c>
      <c r="D599" s="34">
        <v>30</v>
      </c>
      <c r="E599" s="34">
        <v>30</v>
      </c>
      <c r="F599" s="34">
        <v>30</v>
      </c>
      <c r="G599" s="43">
        <v>30</v>
      </c>
      <c r="H599" s="43">
        <v>30</v>
      </c>
      <c r="I599" s="34">
        <v>30</v>
      </c>
      <c r="J599" s="34">
        <v>30</v>
      </c>
      <c r="K599" s="34">
        <v>30</v>
      </c>
      <c r="L599" s="34">
        <v>30</v>
      </c>
      <c r="M599" s="34">
        <v>30</v>
      </c>
      <c r="N599" s="43">
        <v>30</v>
      </c>
      <c r="O599" s="43">
        <v>30</v>
      </c>
      <c r="P599" s="34">
        <v>30</v>
      </c>
      <c r="Q599" s="34">
        <v>30</v>
      </c>
      <c r="R599" s="34">
        <v>30</v>
      </c>
      <c r="S599" s="34">
        <v>30</v>
      </c>
      <c r="T599" s="34">
        <v>30</v>
      </c>
      <c r="U599" s="43">
        <v>30</v>
      </c>
      <c r="V599" s="43">
        <v>30</v>
      </c>
      <c r="W599" s="34">
        <v>30</v>
      </c>
      <c r="X599" s="34">
        <v>30</v>
      </c>
      <c r="Y599" s="34">
        <v>30</v>
      </c>
      <c r="Z599" s="34">
        <v>30</v>
      </c>
      <c r="AA599" s="34">
        <v>30</v>
      </c>
      <c r="AB599" s="43">
        <v>30</v>
      </c>
      <c r="AC599" s="43">
        <v>30</v>
      </c>
      <c r="AD599" s="34">
        <v>30</v>
      </c>
      <c r="AE599" s="35">
        <v>30</v>
      </c>
      <c r="AF599" s="102">
        <v>30</v>
      </c>
      <c r="AG599" s="36">
        <v>30</v>
      </c>
    </row>
    <row r="600" spans="1:33" ht="14.25">
      <c r="A600" s="6">
        <v>7</v>
      </c>
      <c r="B600" s="7">
        <v>8</v>
      </c>
      <c r="C600" s="34">
        <v>30</v>
      </c>
      <c r="D600" s="34">
        <v>30</v>
      </c>
      <c r="E600" s="34">
        <v>30</v>
      </c>
      <c r="F600" s="34">
        <v>30</v>
      </c>
      <c r="G600" s="43">
        <v>30</v>
      </c>
      <c r="H600" s="43">
        <v>30</v>
      </c>
      <c r="I600" s="34">
        <v>30</v>
      </c>
      <c r="J600" s="34">
        <v>30</v>
      </c>
      <c r="K600" s="34">
        <v>30</v>
      </c>
      <c r="L600" s="34">
        <v>30</v>
      </c>
      <c r="M600" s="34">
        <v>30</v>
      </c>
      <c r="N600" s="43">
        <v>30</v>
      </c>
      <c r="O600" s="43">
        <v>30</v>
      </c>
      <c r="P600" s="34">
        <v>30</v>
      </c>
      <c r="Q600" s="34">
        <v>30</v>
      </c>
      <c r="R600" s="34">
        <v>30</v>
      </c>
      <c r="S600" s="34">
        <v>30</v>
      </c>
      <c r="T600" s="34">
        <v>30</v>
      </c>
      <c r="U600" s="43">
        <v>30</v>
      </c>
      <c r="V600" s="43">
        <v>30</v>
      </c>
      <c r="W600" s="34">
        <v>30</v>
      </c>
      <c r="X600" s="34">
        <v>30</v>
      </c>
      <c r="Y600" s="34">
        <v>30</v>
      </c>
      <c r="Z600" s="34">
        <v>30</v>
      </c>
      <c r="AA600" s="34">
        <v>30</v>
      </c>
      <c r="AB600" s="43">
        <v>30</v>
      </c>
      <c r="AC600" s="43">
        <v>30</v>
      </c>
      <c r="AD600" s="34">
        <v>30</v>
      </c>
      <c r="AE600" s="35">
        <v>30</v>
      </c>
      <c r="AF600" s="102">
        <v>30</v>
      </c>
      <c r="AG600" s="36">
        <v>30</v>
      </c>
    </row>
    <row r="601" spans="1:33" ht="14.25">
      <c r="A601" s="6">
        <v>8</v>
      </c>
      <c r="B601" s="7">
        <v>9</v>
      </c>
      <c r="C601" s="34">
        <v>30</v>
      </c>
      <c r="D601" s="34">
        <v>30</v>
      </c>
      <c r="E601" s="34">
        <v>30</v>
      </c>
      <c r="F601" s="34">
        <v>30</v>
      </c>
      <c r="G601" s="43">
        <v>30</v>
      </c>
      <c r="H601" s="43">
        <v>30</v>
      </c>
      <c r="I601" s="34">
        <v>30</v>
      </c>
      <c r="J601" s="34">
        <v>30</v>
      </c>
      <c r="K601" s="34">
        <v>30</v>
      </c>
      <c r="L601" s="34">
        <v>30</v>
      </c>
      <c r="M601" s="34">
        <v>30</v>
      </c>
      <c r="N601" s="43">
        <v>30</v>
      </c>
      <c r="O601" s="43">
        <v>30</v>
      </c>
      <c r="P601" s="34">
        <v>30</v>
      </c>
      <c r="Q601" s="34">
        <v>30</v>
      </c>
      <c r="R601" s="34">
        <v>30</v>
      </c>
      <c r="S601" s="34">
        <v>30</v>
      </c>
      <c r="T601" s="34">
        <v>30</v>
      </c>
      <c r="U601" s="43">
        <v>30</v>
      </c>
      <c r="V601" s="43">
        <v>30</v>
      </c>
      <c r="W601" s="34">
        <v>30</v>
      </c>
      <c r="X601" s="34">
        <v>30</v>
      </c>
      <c r="Y601" s="34">
        <v>30</v>
      </c>
      <c r="Z601" s="34">
        <v>30</v>
      </c>
      <c r="AA601" s="34">
        <v>30</v>
      </c>
      <c r="AB601" s="43">
        <v>30</v>
      </c>
      <c r="AC601" s="43">
        <v>30</v>
      </c>
      <c r="AD601" s="34">
        <v>30</v>
      </c>
      <c r="AE601" s="35">
        <v>30</v>
      </c>
      <c r="AF601" s="102">
        <v>30</v>
      </c>
      <c r="AG601" s="36">
        <v>30</v>
      </c>
    </row>
    <row r="602" spans="1:33" ht="14.25">
      <c r="A602" s="6">
        <v>9</v>
      </c>
      <c r="B602" s="7">
        <v>10</v>
      </c>
      <c r="C602" s="34">
        <v>30</v>
      </c>
      <c r="D602" s="34">
        <v>30</v>
      </c>
      <c r="E602" s="34">
        <v>30</v>
      </c>
      <c r="F602" s="34">
        <v>30</v>
      </c>
      <c r="G602" s="43">
        <v>30</v>
      </c>
      <c r="H602" s="43">
        <v>30</v>
      </c>
      <c r="I602" s="34">
        <v>30</v>
      </c>
      <c r="J602" s="34">
        <v>30</v>
      </c>
      <c r="K602" s="34">
        <v>30</v>
      </c>
      <c r="L602" s="34">
        <v>30</v>
      </c>
      <c r="M602" s="34">
        <v>30</v>
      </c>
      <c r="N602" s="43">
        <v>30</v>
      </c>
      <c r="O602" s="43">
        <v>30</v>
      </c>
      <c r="P602" s="34">
        <v>30</v>
      </c>
      <c r="Q602" s="34">
        <v>30</v>
      </c>
      <c r="R602" s="34">
        <v>30</v>
      </c>
      <c r="S602" s="34">
        <v>30</v>
      </c>
      <c r="T602" s="34">
        <v>30</v>
      </c>
      <c r="U602" s="43">
        <v>30</v>
      </c>
      <c r="V602" s="43">
        <v>30</v>
      </c>
      <c r="W602" s="34">
        <v>30</v>
      </c>
      <c r="X602" s="34">
        <v>30</v>
      </c>
      <c r="Y602" s="34">
        <v>30</v>
      </c>
      <c r="Z602" s="34">
        <v>30</v>
      </c>
      <c r="AA602" s="34">
        <v>30</v>
      </c>
      <c r="AB602" s="43">
        <v>30</v>
      </c>
      <c r="AC602" s="43">
        <v>30</v>
      </c>
      <c r="AD602" s="34">
        <v>30</v>
      </c>
      <c r="AE602" s="35">
        <v>30</v>
      </c>
      <c r="AF602" s="102">
        <v>30</v>
      </c>
      <c r="AG602" s="36">
        <v>30</v>
      </c>
    </row>
    <row r="603" spans="1:33" ht="14.25">
      <c r="A603" s="6">
        <v>10</v>
      </c>
      <c r="B603" s="7">
        <v>11</v>
      </c>
      <c r="C603" s="34">
        <v>30</v>
      </c>
      <c r="D603" s="34">
        <v>30</v>
      </c>
      <c r="E603" s="34">
        <v>30</v>
      </c>
      <c r="F603" s="34">
        <v>30</v>
      </c>
      <c r="G603" s="43">
        <v>30</v>
      </c>
      <c r="H603" s="43">
        <v>30</v>
      </c>
      <c r="I603" s="34">
        <v>30</v>
      </c>
      <c r="J603" s="34">
        <v>30</v>
      </c>
      <c r="K603" s="34">
        <v>30</v>
      </c>
      <c r="L603" s="34">
        <v>30</v>
      </c>
      <c r="M603" s="34">
        <v>30</v>
      </c>
      <c r="N603" s="43">
        <v>30</v>
      </c>
      <c r="O603" s="43">
        <v>30</v>
      </c>
      <c r="P603" s="34">
        <v>30</v>
      </c>
      <c r="Q603" s="34">
        <v>30</v>
      </c>
      <c r="R603" s="34">
        <v>30</v>
      </c>
      <c r="S603" s="34">
        <v>30</v>
      </c>
      <c r="T603" s="34">
        <v>30</v>
      </c>
      <c r="U603" s="43">
        <v>30</v>
      </c>
      <c r="V603" s="43">
        <v>30</v>
      </c>
      <c r="W603" s="34">
        <v>30</v>
      </c>
      <c r="X603" s="34">
        <v>30</v>
      </c>
      <c r="Y603" s="34">
        <v>30</v>
      </c>
      <c r="Z603" s="34">
        <v>30</v>
      </c>
      <c r="AA603" s="34">
        <v>30</v>
      </c>
      <c r="AB603" s="43">
        <v>30</v>
      </c>
      <c r="AC603" s="43">
        <v>30</v>
      </c>
      <c r="AD603" s="34">
        <v>30</v>
      </c>
      <c r="AE603" s="35">
        <v>30</v>
      </c>
      <c r="AF603" s="102">
        <v>30</v>
      </c>
      <c r="AG603" s="36">
        <v>30</v>
      </c>
    </row>
    <row r="604" spans="1:33" ht="14.25">
      <c r="A604" s="6">
        <v>11</v>
      </c>
      <c r="B604" s="7">
        <v>12</v>
      </c>
      <c r="C604" s="34">
        <v>30</v>
      </c>
      <c r="D604" s="34">
        <v>30</v>
      </c>
      <c r="E604" s="34">
        <v>30</v>
      </c>
      <c r="F604" s="34">
        <v>30</v>
      </c>
      <c r="G604" s="43">
        <v>30</v>
      </c>
      <c r="H604" s="43">
        <v>30</v>
      </c>
      <c r="I604" s="34">
        <v>30</v>
      </c>
      <c r="J604" s="34">
        <v>30</v>
      </c>
      <c r="K604" s="34">
        <v>30</v>
      </c>
      <c r="L604" s="34">
        <v>30</v>
      </c>
      <c r="M604" s="34">
        <v>30</v>
      </c>
      <c r="N604" s="43">
        <v>30</v>
      </c>
      <c r="O604" s="43">
        <v>30</v>
      </c>
      <c r="P604" s="34">
        <v>30</v>
      </c>
      <c r="Q604" s="34">
        <v>30</v>
      </c>
      <c r="R604" s="34">
        <v>30</v>
      </c>
      <c r="S604" s="34">
        <v>30</v>
      </c>
      <c r="T604" s="34">
        <v>30</v>
      </c>
      <c r="U604" s="43">
        <v>30</v>
      </c>
      <c r="V604" s="43">
        <v>30</v>
      </c>
      <c r="W604" s="34">
        <v>30</v>
      </c>
      <c r="X604" s="34">
        <v>30</v>
      </c>
      <c r="Y604" s="34">
        <v>30</v>
      </c>
      <c r="Z604" s="34">
        <v>30</v>
      </c>
      <c r="AA604" s="34">
        <v>30</v>
      </c>
      <c r="AB604" s="43">
        <v>30</v>
      </c>
      <c r="AC604" s="43">
        <v>30</v>
      </c>
      <c r="AD604" s="34">
        <v>30</v>
      </c>
      <c r="AE604" s="35">
        <v>30</v>
      </c>
      <c r="AF604" s="102">
        <v>30</v>
      </c>
      <c r="AG604" s="36">
        <v>30</v>
      </c>
    </row>
    <row r="605" spans="1:33" ht="14.25">
      <c r="A605" s="6">
        <v>12</v>
      </c>
      <c r="B605" s="7">
        <v>13</v>
      </c>
      <c r="C605" s="34">
        <v>30</v>
      </c>
      <c r="D605" s="34">
        <v>30</v>
      </c>
      <c r="E605" s="34">
        <v>30</v>
      </c>
      <c r="F605" s="34">
        <v>30</v>
      </c>
      <c r="G605" s="43">
        <v>30</v>
      </c>
      <c r="H605" s="43">
        <v>30</v>
      </c>
      <c r="I605" s="34">
        <v>30</v>
      </c>
      <c r="J605" s="34">
        <v>30</v>
      </c>
      <c r="K605" s="34">
        <v>30</v>
      </c>
      <c r="L605" s="34">
        <v>30</v>
      </c>
      <c r="M605" s="34">
        <v>30</v>
      </c>
      <c r="N605" s="43">
        <v>30</v>
      </c>
      <c r="O605" s="43">
        <v>30</v>
      </c>
      <c r="P605" s="34">
        <v>30</v>
      </c>
      <c r="Q605" s="34">
        <v>30</v>
      </c>
      <c r="R605" s="34">
        <v>30</v>
      </c>
      <c r="S605" s="34">
        <v>30</v>
      </c>
      <c r="T605" s="34">
        <v>30</v>
      </c>
      <c r="U605" s="43">
        <v>30</v>
      </c>
      <c r="V605" s="43">
        <v>30</v>
      </c>
      <c r="W605" s="34">
        <v>30</v>
      </c>
      <c r="X605" s="34">
        <v>30</v>
      </c>
      <c r="Y605" s="34">
        <v>30</v>
      </c>
      <c r="Z605" s="34">
        <v>30</v>
      </c>
      <c r="AA605" s="34">
        <v>30</v>
      </c>
      <c r="AB605" s="43">
        <v>30</v>
      </c>
      <c r="AC605" s="43">
        <v>30</v>
      </c>
      <c r="AD605" s="34">
        <v>30</v>
      </c>
      <c r="AE605" s="35">
        <v>30</v>
      </c>
      <c r="AF605" s="102">
        <v>30</v>
      </c>
      <c r="AG605" s="36">
        <v>30</v>
      </c>
    </row>
    <row r="606" spans="1:33" ht="14.25">
      <c r="A606" s="6">
        <v>13</v>
      </c>
      <c r="B606" s="7">
        <v>14</v>
      </c>
      <c r="C606" s="34">
        <v>30</v>
      </c>
      <c r="D606" s="34">
        <v>30</v>
      </c>
      <c r="E606" s="34">
        <v>30</v>
      </c>
      <c r="F606" s="34">
        <v>30</v>
      </c>
      <c r="G606" s="43">
        <v>30</v>
      </c>
      <c r="H606" s="43">
        <v>30</v>
      </c>
      <c r="I606" s="34">
        <v>30</v>
      </c>
      <c r="J606" s="34">
        <v>30</v>
      </c>
      <c r="K606" s="34">
        <v>30</v>
      </c>
      <c r="L606" s="34">
        <v>30</v>
      </c>
      <c r="M606" s="34">
        <v>30</v>
      </c>
      <c r="N606" s="43">
        <v>30</v>
      </c>
      <c r="O606" s="43">
        <v>30</v>
      </c>
      <c r="P606" s="34">
        <v>30</v>
      </c>
      <c r="Q606" s="34">
        <v>30</v>
      </c>
      <c r="R606" s="34">
        <v>30</v>
      </c>
      <c r="S606" s="34">
        <v>30</v>
      </c>
      <c r="T606" s="34">
        <v>30</v>
      </c>
      <c r="U606" s="43">
        <v>30</v>
      </c>
      <c r="V606" s="43">
        <v>30</v>
      </c>
      <c r="W606" s="34">
        <v>30</v>
      </c>
      <c r="X606" s="34">
        <v>30</v>
      </c>
      <c r="Y606" s="34">
        <v>30</v>
      </c>
      <c r="Z606" s="34">
        <v>30</v>
      </c>
      <c r="AA606" s="34">
        <v>30</v>
      </c>
      <c r="AB606" s="43">
        <v>30</v>
      </c>
      <c r="AC606" s="43">
        <v>30</v>
      </c>
      <c r="AD606" s="34">
        <v>30</v>
      </c>
      <c r="AE606" s="35">
        <v>30</v>
      </c>
      <c r="AF606" s="102">
        <v>30</v>
      </c>
      <c r="AG606" s="36">
        <v>30</v>
      </c>
    </row>
    <row r="607" spans="1:33" ht="14.25">
      <c r="A607" s="6">
        <v>14</v>
      </c>
      <c r="B607" s="7">
        <v>15</v>
      </c>
      <c r="C607" s="34">
        <v>30</v>
      </c>
      <c r="D607" s="34">
        <v>30</v>
      </c>
      <c r="E607" s="34">
        <v>30</v>
      </c>
      <c r="F607" s="34">
        <v>30</v>
      </c>
      <c r="G607" s="43">
        <v>30</v>
      </c>
      <c r="H607" s="43">
        <v>30</v>
      </c>
      <c r="I607" s="34">
        <v>30</v>
      </c>
      <c r="J607" s="34">
        <v>30</v>
      </c>
      <c r="K607" s="34">
        <v>30</v>
      </c>
      <c r="L607" s="34">
        <v>30</v>
      </c>
      <c r="M607" s="34">
        <v>30</v>
      </c>
      <c r="N607" s="43">
        <v>30</v>
      </c>
      <c r="O607" s="43">
        <v>30</v>
      </c>
      <c r="P607" s="34">
        <v>30</v>
      </c>
      <c r="Q607" s="34">
        <v>30</v>
      </c>
      <c r="R607" s="34">
        <v>30</v>
      </c>
      <c r="S607" s="34">
        <v>30</v>
      </c>
      <c r="T607" s="34">
        <v>30</v>
      </c>
      <c r="U607" s="43">
        <v>30</v>
      </c>
      <c r="V607" s="43">
        <v>30</v>
      </c>
      <c r="W607" s="34">
        <v>30</v>
      </c>
      <c r="X607" s="34">
        <v>30</v>
      </c>
      <c r="Y607" s="34">
        <v>30</v>
      </c>
      <c r="Z607" s="34">
        <v>30</v>
      </c>
      <c r="AA607" s="34">
        <v>30</v>
      </c>
      <c r="AB607" s="43">
        <v>30</v>
      </c>
      <c r="AC607" s="43">
        <v>30</v>
      </c>
      <c r="AD607" s="34">
        <v>30</v>
      </c>
      <c r="AE607" s="35">
        <v>30</v>
      </c>
      <c r="AF607" s="102">
        <v>30</v>
      </c>
      <c r="AG607" s="36">
        <v>30</v>
      </c>
    </row>
    <row r="608" spans="1:33" ht="14.25">
      <c r="A608" s="6">
        <v>15</v>
      </c>
      <c r="B608" s="7">
        <v>16</v>
      </c>
      <c r="C608" s="34">
        <v>30</v>
      </c>
      <c r="D608" s="34">
        <v>30</v>
      </c>
      <c r="E608" s="34">
        <v>30</v>
      </c>
      <c r="F608" s="34">
        <v>30</v>
      </c>
      <c r="G608" s="43">
        <v>30</v>
      </c>
      <c r="H608" s="43">
        <v>30</v>
      </c>
      <c r="I608" s="34">
        <v>30</v>
      </c>
      <c r="J608" s="34">
        <v>30</v>
      </c>
      <c r="K608" s="34">
        <v>30</v>
      </c>
      <c r="L608" s="34">
        <v>30</v>
      </c>
      <c r="M608" s="34">
        <v>30</v>
      </c>
      <c r="N608" s="43">
        <v>30</v>
      </c>
      <c r="O608" s="43">
        <v>30</v>
      </c>
      <c r="P608" s="34">
        <v>30</v>
      </c>
      <c r="Q608" s="34">
        <v>30</v>
      </c>
      <c r="R608" s="34">
        <v>30</v>
      </c>
      <c r="S608" s="34">
        <v>30</v>
      </c>
      <c r="T608" s="34">
        <v>30</v>
      </c>
      <c r="U608" s="43">
        <v>30</v>
      </c>
      <c r="V608" s="43">
        <v>30</v>
      </c>
      <c r="W608" s="34">
        <v>30</v>
      </c>
      <c r="X608" s="34">
        <v>30</v>
      </c>
      <c r="Y608" s="34">
        <v>30</v>
      </c>
      <c r="Z608" s="34">
        <v>30</v>
      </c>
      <c r="AA608" s="34">
        <v>30</v>
      </c>
      <c r="AB608" s="43">
        <v>30</v>
      </c>
      <c r="AC608" s="43">
        <v>30</v>
      </c>
      <c r="AD608" s="34">
        <v>30</v>
      </c>
      <c r="AE608" s="35">
        <v>30</v>
      </c>
      <c r="AF608" s="102">
        <v>30</v>
      </c>
      <c r="AG608" s="36">
        <v>30</v>
      </c>
    </row>
    <row r="609" spans="1:33" ht="14.25">
      <c r="A609" s="6">
        <v>16</v>
      </c>
      <c r="B609" s="7">
        <v>17</v>
      </c>
      <c r="C609" s="34">
        <v>30</v>
      </c>
      <c r="D609" s="34">
        <v>30</v>
      </c>
      <c r="E609" s="34">
        <v>30</v>
      </c>
      <c r="F609" s="34">
        <v>30</v>
      </c>
      <c r="G609" s="43">
        <v>30</v>
      </c>
      <c r="H609" s="43">
        <v>30</v>
      </c>
      <c r="I609" s="34">
        <v>30</v>
      </c>
      <c r="J609" s="34">
        <v>30</v>
      </c>
      <c r="K609" s="34">
        <v>30</v>
      </c>
      <c r="L609" s="34">
        <v>30</v>
      </c>
      <c r="M609" s="34">
        <v>30</v>
      </c>
      <c r="N609" s="43">
        <v>30</v>
      </c>
      <c r="O609" s="43">
        <v>30</v>
      </c>
      <c r="P609" s="34">
        <v>30</v>
      </c>
      <c r="Q609" s="34">
        <v>30</v>
      </c>
      <c r="R609" s="34">
        <v>30</v>
      </c>
      <c r="S609" s="34">
        <v>30</v>
      </c>
      <c r="T609" s="34">
        <v>30</v>
      </c>
      <c r="U609" s="43">
        <v>30</v>
      </c>
      <c r="V609" s="43">
        <v>30</v>
      </c>
      <c r="W609" s="34">
        <v>30</v>
      </c>
      <c r="X609" s="34">
        <v>30</v>
      </c>
      <c r="Y609" s="34">
        <v>30</v>
      </c>
      <c r="Z609" s="34">
        <v>30</v>
      </c>
      <c r="AA609" s="34">
        <v>30</v>
      </c>
      <c r="AB609" s="43">
        <v>30</v>
      </c>
      <c r="AC609" s="43">
        <v>30</v>
      </c>
      <c r="AD609" s="34">
        <v>30</v>
      </c>
      <c r="AE609" s="35">
        <v>30</v>
      </c>
      <c r="AF609" s="102">
        <v>30</v>
      </c>
      <c r="AG609" s="36">
        <v>30</v>
      </c>
    </row>
    <row r="610" spans="1:33" ht="14.25">
      <c r="A610" s="6">
        <v>17</v>
      </c>
      <c r="B610" s="7">
        <v>18</v>
      </c>
      <c r="C610" s="34">
        <v>30</v>
      </c>
      <c r="D610" s="34">
        <v>30</v>
      </c>
      <c r="E610" s="34">
        <v>30</v>
      </c>
      <c r="F610" s="34">
        <v>30</v>
      </c>
      <c r="G610" s="43">
        <v>30</v>
      </c>
      <c r="H610" s="43">
        <v>30</v>
      </c>
      <c r="I610" s="34">
        <v>30</v>
      </c>
      <c r="J610" s="34">
        <v>30</v>
      </c>
      <c r="K610" s="34">
        <v>30</v>
      </c>
      <c r="L610" s="34">
        <v>30</v>
      </c>
      <c r="M610" s="34">
        <v>30</v>
      </c>
      <c r="N610" s="43">
        <v>30</v>
      </c>
      <c r="O610" s="43">
        <v>30</v>
      </c>
      <c r="P610" s="34">
        <v>30</v>
      </c>
      <c r="Q610" s="34">
        <v>30</v>
      </c>
      <c r="R610" s="34">
        <v>30</v>
      </c>
      <c r="S610" s="34">
        <v>30</v>
      </c>
      <c r="T610" s="34">
        <v>30</v>
      </c>
      <c r="U610" s="43">
        <v>30</v>
      </c>
      <c r="V610" s="43">
        <v>30</v>
      </c>
      <c r="W610" s="34">
        <v>30</v>
      </c>
      <c r="X610" s="34">
        <v>30</v>
      </c>
      <c r="Y610" s="34">
        <v>30</v>
      </c>
      <c r="Z610" s="34">
        <v>30</v>
      </c>
      <c r="AA610" s="34">
        <v>30</v>
      </c>
      <c r="AB610" s="43">
        <v>30</v>
      </c>
      <c r="AC610" s="43">
        <v>30</v>
      </c>
      <c r="AD610" s="34">
        <v>30</v>
      </c>
      <c r="AE610" s="35">
        <v>30</v>
      </c>
      <c r="AF610" s="102">
        <v>30</v>
      </c>
      <c r="AG610" s="36">
        <v>30</v>
      </c>
    </row>
    <row r="611" spans="1:33" ht="14.25">
      <c r="A611" s="6">
        <v>18</v>
      </c>
      <c r="B611" s="7">
        <v>19</v>
      </c>
      <c r="C611" s="34">
        <v>30</v>
      </c>
      <c r="D611" s="34">
        <v>30</v>
      </c>
      <c r="E611" s="34">
        <v>30</v>
      </c>
      <c r="F611" s="34">
        <v>30</v>
      </c>
      <c r="G611" s="43">
        <v>30</v>
      </c>
      <c r="H611" s="43">
        <v>30</v>
      </c>
      <c r="I611" s="34">
        <v>30</v>
      </c>
      <c r="J611" s="34">
        <v>30</v>
      </c>
      <c r="K611" s="34">
        <v>30</v>
      </c>
      <c r="L611" s="34">
        <v>30</v>
      </c>
      <c r="M611" s="34">
        <v>30</v>
      </c>
      <c r="N611" s="43">
        <v>30</v>
      </c>
      <c r="O611" s="43">
        <v>30</v>
      </c>
      <c r="P611" s="34">
        <v>30</v>
      </c>
      <c r="Q611" s="34">
        <v>30</v>
      </c>
      <c r="R611" s="34">
        <v>30</v>
      </c>
      <c r="S611" s="34">
        <v>30</v>
      </c>
      <c r="T611" s="34">
        <v>30</v>
      </c>
      <c r="U611" s="43">
        <v>30</v>
      </c>
      <c r="V611" s="43">
        <v>30</v>
      </c>
      <c r="W611" s="34">
        <v>30</v>
      </c>
      <c r="X611" s="34">
        <v>30</v>
      </c>
      <c r="Y611" s="34">
        <v>30</v>
      </c>
      <c r="Z611" s="34">
        <v>30</v>
      </c>
      <c r="AA611" s="34">
        <v>30</v>
      </c>
      <c r="AB611" s="43">
        <v>30</v>
      </c>
      <c r="AC611" s="43">
        <v>30</v>
      </c>
      <c r="AD611" s="34">
        <v>30</v>
      </c>
      <c r="AE611" s="35">
        <v>30</v>
      </c>
      <c r="AF611" s="102">
        <v>30</v>
      </c>
      <c r="AG611" s="36">
        <v>30</v>
      </c>
    </row>
    <row r="612" spans="1:33" ht="14.25">
      <c r="A612" s="6">
        <v>19</v>
      </c>
      <c r="B612" s="7">
        <v>20</v>
      </c>
      <c r="C612" s="34">
        <v>30</v>
      </c>
      <c r="D612" s="34">
        <v>30</v>
      </c>
      <c r="E612" s="34">
        <v>30</v>
      </c>
      <c r="F612" s="34">
        <v>30</v>
      </c>
      <c r="G612" s="43">
        <v>30</v>
      </c>
      <c r="H612" s="43">
        <v>30</v>
      </c>
      <c r="I612" s="34">
        <v>30</v>
      </c>
      <c r="J612" s="34">
        <v>30</v>
      </c>
      <c r="K612" s="34">
        <v>30</v>
      </c>
      <c r="L612" s="34">
        <v>30</v>
      </c>
      <c r="M612" s="34">
        <v>30</v>
      </c>
      <c r="N612" s="43">
        <v>30</v>
      </c>
      <c r="O612" s="43">
        <v>30</v>
      </c>
      <c r="P612" s="34">
        <v>30</v>
      </c>
      <c r="Q612" s="34">
        <v>30</v>
      </c>
      <c r="R612" s="34">
        <v>30</v>
      </c>
      <c r="S612" s="34">
        <v>30</v>
      </c>
      <c r="T612" s="34">
        <v>30</v>
      </c>
      <c r="U612" s="43">
        <v>30</v>
      </c>
      <c r="V612" s="43">
        <v>30</v>
      </c>
      <c r="W612" s="34">
        <v>30</v>
      </c>
      <c r="X612" s="34">
        <v>30</v>
      </c>
      <c r="Y612" s="34">
        <v>30</v>
      </c>
      <c r="Z612" s="34">
        <v>30</v>
      </c>
      <c r="AA612" s="34">
        <v>30</v>
      </c>
      <c r="AB612" s="43">
        <v>30</v>
      </c>
      <c r="AC612" s="43">
        <v>30</v>
      </c>
      <c r="AD612" s="34">
        <v>30</v>
      </c>
      <c r="AE612" s="35">
        <v>30</v>
      </c>
      <c r="AF612" s="102">
        <v>30</v>
      </c>
      <c r="AG612" s="36">
        <v>30</v>
      </c>
    </row>
    <row r="613" spans="1:33" ht="14.25">
      <c r="A613" s="6">
        <v>20</v>
      </c>
      <c r="B613" s="7">
        <v>21</v>
      </c>
      <c r="C613" s="34">
        <v>30</v>
      </c>
      <c r="D613" s="34">
        <v>30</v>
      </c>
      <c r="E613" s="34">
        <v>30</v>
      </c>
      <c r="F613" s="34">
        <v>30</v>
      </c>
      <c r="G613" s="43">
        <v>30</v>
      </c>
      <c r="H613" s="43">
        <v>30</v>
      </c>
      <c r="I613" s="34">
        <v>30</v>
      </c>
      <c r="J613" s="34">
        <v>30</v>
      </c>
      <c r="K613" s="34">
        <v>30</v>
      </c>
      <c r="L613" s="34">
        <v>30</v>
      </c>
      <c r="M613" s="34">
        <v>30</v>
      </c>
      <c r="N613" s="43">
        <v>30</v>
      </c>
      <c r="O613" s="43">
        <v>30</v>
      </c>
      <c r="P613" s="34">
        <v>30</v>
      </c>
      <c r="Q613" s="34">
        <v>30</v>
      </c>
      <c r="R613" s="34">
        <v>30</v>
      </c>
      <c r="S613" s="34">
        <v>30</v>
      </c>
      <c r="T613" s="34">
        <v>30</v>
      </c>
      <c r="U613" s="43">
        <v>30</v>
      </c>
      <c r="V613" s="43">
        <v>30</v>
      </c>
      <c r="W613" s="34">
        <v>30</v>
      </c>
      <c r="X613" s="34">
        <v>30</v>
      </c>
      <c r="Y613" s="34">
        <v>30</v>
      </c>
      <c r="Z613" s="34">
        <v>30</v>
      </c>
      <c r="AA613" s="34">
        <v>30</v>
      </c>
      <c r="AB613" s="43">
        <v>30</v>
      </c>
      <c r="AC613" s="43">
        <v>30</v>
      </c>
      <c r="AD613" s="34">
        <v>30</v>
      </c>
      <c r="AE613" s="35">
        <v>30</v>
      </c>
      <c r="AF613" s="102">
        <v>30</v>
      </c>
      <c r="AG613" s="36">
        <v>30</v>
      </c>
    </row>
    <row r="614" spans="1:33" ht="14.25">
      <c r="A614" s="6">
        <v>21</v>
      </c>
      <c r="B614" s="7">
        <v>22</v>
      </c>
      <c r="C614" s="34">
        <v>30</v>
      </c>
      <c r="D614" s="34">
        <v>30</v>
      </c>
      <c r="E614" s="34">
        <v>30</v>
      </c>
      <c r="F614" s="34">
        <v>30</v>
      </c>
      <c r="G614" s="43">
        <v>30</v>
      </c>
      <c r="H614" s="43">
        <v>30</v>
      </c>
      <c r="I614" s="34">
        <v>30</v>
      </c>
      <c r="J614" s="34">
        <v>30</v>
      </c>
      <c r="K614" s="34">
        <v>30</v>
      </c>
      <c r="L614" s="34">
        <v>30</v>
      </c>
      <c r="M614" s="34">
        <v>30</v>
      </c>
      <c r="N614" s="43">
        <v>30</v>
      </c>
      <c r="O614" s="43">
        <v>30</v>
      </c>
      <c r="P614" s="34">
        <v>30</v>
      </c>
      <c r="Q614" s="34">
        <v>30</v>
      </c>
      <c r="R614" s="34">
        <v>30</v>
      </c>
      <c r="S614" s="34">
        <v>30</v>
      </c>
      <c r="T614" s="34">
        <v>30</v>
      </c>
      <c r="U614" s="43">
        <v>30</v>
      </c>
      <c r="V614" s="43">
        <v>30</v>
      </c>
      <c r="W614" s="34">
        <v>30</v>
      </c>
      <c r="X614" s="34">
        <v>30</v>
      </c>
      <c r="Y614" s="34">
        <v>30</v>
      </c>
      <c r="Z614" s="34">
        <v>30</v>
      </c>
      <c r="AA614" s="34">
        <v>30</v>
      </c>
      <c r="AB614" s="43">
        <v>30</v>
      </c>
      <c r="AC614" s="43">
        <v>30</v>
      </c>
      <c r="AD614" s="34">
        <v>30</v>
      </c>
      <c r="AE614" s="35">
        <v>30</v>
      </c>
      <c r="AF614" s="102">
        <v>30</v>
      </c>
      <c r="AG614" s="36">
        <v>30</v>
      </c>
    </row>
    <row r="615" spans="1:33" ht="14.25">
      <c r="A615" s="6">
        <v>22</v>
      </c>
      <c r="B615" s="7">
        <v>23</v>
      </c>
      <c r="C615" s="34">
        <v>30</v>
      </c>
      <c r="D615" s="34">
        <v>30</v>
      </c>
      <c r="E615" s="34">
        <v>30</v>
      </c>
      <c r="F615" s="34">
        <v>30</v>
      </c>
      <c r="G615" s="43">
        <v>30</v>
      </c>
      <c r="H615" s="43">
        <v>30</v>
      </c>
      <c r="I615" s="34">
        <v>30</v>
      </c>
      <c r="J615" s="34">
        <v>30</v>
      </c>
      <c r="K615" s="34">
        <v>30</v>
      </c>
      <c r="L615" s="34">
        <v>30</v>
      </c>
      <c r="M615" s="34">
        <v>30</v>
      </c>
      <c r="N615" s="43">
        <v>30</v>
      </c>
      <c r="O615" s="43">
        <v>30</v>
      </c>
      <c r="P615" s="34">
        <v>30</v>
      </c>
      <c r="Q615" s="34">
        <v>30</v>
      </c>
      <c r="R615" s="34">
        <v>30</v>
      </c>
      <c r="S615" s="34">
        <v>30</v>
      </c>
      <c r="T615" s="34">
        <v>30</v>
      </c>
      <c r="U615" s="43">
        <v>30</v>
      </c>
      <c r="V615" s="43">
        <v>30</v>
      </c>
      <c r="W615" s="34">
        <v>30</v>
      </c>
      <c r="X615" s="34">
        <v>30</v>
      </c>
      <c r="Y615" s="34">
        <v>30</v>
      </c>
      <c r="Z615" s="34">
        <v>30</v>
      </c>
      <c r="AA615" s="34">
        <v>30</v>
      </c>
      <c r="AB615" s="43">
        <v>30</v>
      </c>
      <c r="AC615" s="43">
        <v>30</v>
      </c>
      <c r="AD615" s="34">
        <v>30</v>
      </c>
      <c r="AE615" s="35">
        <v>30</v>
      </c>
      <c r="AF615" s="102">
        <v>30</v>
      </c>
      <c r="AG615" s="36">
        <v>30</v>
      </c>
    </row>
    <row r="616" spans="1:33" ht="15" thickBot="1">
      <c r="A616" s="8">
        <v>23</v>
      </c>
      <c r="B616" s="9">
        <v>24</v>
      </c>
      <c r="C616" s="34">
        <v>30</v>
      </c>
      <c r="D616" s="34">
        <v>30</v>
      </c>
      <c r="E616" s="34">
        <v>30</v>
      </c>
      <c r="F616" s="34">
        <v>30</v>
      </c>
      <c r="G616" s="43">
        <v>30</v>
      </c>
      <c r="H616" s="43">
        <v>30</v>
      </c>
      <c r="I616" s="34">
        <v>30</v>
      </c>
      <c r="J616" s="34">
        <v>30</v>
      </c>
      <c r="K616" s="34">
        <v>30</v>
      </c>
      <c r="L616" s="34">
        <v>30</v>
      </c>
      <c r="M616" s="34">
        <v>30</v>
      </c>
      <c r="N616" s="43">
        <v>30</v>
      </c>
      <c r="O616" s="43">
        <v>30</v>
      </c>
      <c r="P616" s="34">
        <v>30</v>
      </c>
      <c r="Q616" s="34">
        <v>30</v>
      </c>
      <c r="R616" s="34">
        <v>30</v>
      </c>
      <c r="S616" s="34">
        <v>30</v>
      </c>
      <c r="T616" s="34">
        <v>30</v>
      </c>
      <c r="U616" s="43">
        <v>30</v>
      </c>
      <c r="V616" s="43">
        <v>30</v>
      </c>
      <c r="W616" s="34">
        <v>30</v>
      </c>
      <c r="X616" s="34">
        <v>30</v>
      </c>
      <c r="Y616" s="34">
        <v>30</v>
      </c>
      <c r="Z616" s="34">
        <v>30</v>
      </c>
      <c r="AA616" s="34">
        <v>30</v>
      </c>
      <c r="AB616" s="43">
        <v>30</v>
      </c>
      <c r="AC616" s="43">
        <v>30</v>
      </c>
      <c r="AD616" s="34">
        <v>30</v>
      </c>
      <c r="AE616" s="35">
        <v>30</v>
      </c>
      <c r="AF616" s="102">
        <v>30</v>
      </c>
      <c r="AG616" s="37">
        <v>30</v>
      </c>
    </row>
    <row r="617" spans="1:33" ht="15" thickBot="1">
      <c r="A617" s="178" t="s">
        <v>10</v>
      </c>
      <c r="B617" s="179"/>
      <c r="C617" s="38">
        <f aca="true" t="shared" si="9" ref="C617:AG617">SUM(C593:C616)</f>
        <v>720</v>
      </c>
      <c r="D617" s="38">
        <f t="shared" si="9"/>
        <v>720</v>
      </c>
      <c r="E617" s="38">
        <f t="shared" si="9"/>
        <v>720</v>
      </c>
      <c r="F617" s="38">
        <f t="shared" si="9"/>
        <v>720</v>
      </c>
      <c r="G617" s="44">
        <f t="shared" si="9"/>
        <v>720</v>
      </c>
      <c r="H617" s="44">
        <f t="shared" si="9"/>
        <v>720</v>
      </c>
      <c r="I617" s="38">
        <f t="shared" si="9"/>
        <v>720</v>
      </c>
      <c r="J617" s="38">
        <f t="shared" si="9"/>
        <v>720</v>
      </c>
      <c r="K617" s="38">
        <f t="shared" si="9"/>
        <v>720</v>
      </c>
      <c r="L617" s="38">
        <f t="shared" si="9"/>
        <v>720</v>
      </c>
      <c r="M617" s="38">
        <f t="shared" si="9"/>
        <v>720</v>
      </c>
      <c r="N617" s="44">
        <f t="shared" si="9"/>
        <v>720</v>
      </c>
      <c r="O617" s="44">
        <f t="shared" si="9"/>
        <v>720</v>
      </c>
      <c r="P617" s="38">
        <f t="shared" si="9"/>
        <v>720</v>
      </c>
      <c r="Q617" s="38">
        <f t="shared" si="9"/>
        <v>720</v>
      </c>
      <c r="R617" s="38">
        <f t="shared" si="9"/>
        <v>720</v>
      </c>
      <c r="S617" s="38">
        <f t="shared" si="9"/>
        <v>720</v>
      </c>
      <c r="T617" s="38">
        <f t="shared" si="9"/>
        <v>720</v>
      </c>
      <c r="U617" s="44">
        <f t="shared" si="9"/>
        <v>720</v>
      </c>
      <c r="V617" s="44">
        <f t="shared" si="9"/>
        <v>720</v>
      </c>
      <c r="W617" s="38">
        <f t="shared" si="9"/>
        <v>720</v>
      </c>
      <c r="X617" s="38">
        <f t="shared" si="9"/>
        <v>720</v>
      </c>
      <c r="Y617" s="38">
        <f t="shared" si="9"/>
        <v>720</v>
      </c>
      <c r="Z617" s="38">
        <f t="shared" si="9"/>
        <v>720</v>
      </c>
      <c r="AA617" s="38">
        <f t="shared" si="9"/>
        <v>720</v>
      </c>
      <c r="AB617" s="44">
        <f t="shared" si="9"/>
        <v>720</v>
      </c>
      <c r="AC617" s="44">
        <f t="shared" si="9"/>
        <v>720</v>
      </c>
      <c r="AD617" s="38">
        <f t="shared" si="9"/>
        <v>720</v>
      </c>
      <c r="AE617" s="38">
        <f t="shared" si="9"/>
        <v>720</v>
      </c>
      <c r="AF617" s="105">
        <f t="shared" si="9"/>
        <v>720</v>
      </c>
      <c r="AG617" s="39">
        <f t="shared" si="9"/>
        <v>720</v>
      </c>
    </row>
    <row r="618" spans="1:41" ht="16.5" thickBot="1">
      <c r="A618" s="180" t="s">
        <v>44</v>
      </c>
      <c r="B618" s="181"/>
      <c r="C618" s="181"/>
      <c r="D618" s="181"/>
      <c r="E618" s="181"/>
      <c r="F618" s="181"/>
      <c r="G618" s="181"/>
      <c r="H618" s="181"/>
      <c r="I618" s="182"/>
      <c r="J618" s="183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5"/>
      <c r="AE618" s="186">
        <f>SUM(C617:AG617)</f>
        <v>22320</v>
      </c>
      <c r="AF618" s="187"/>
      <c r="AG618" s="188"/>
      <c r="AO618" s="86">
        <f>AE618</f>
        <v>22320</v>
      </c>
    </row>
    <row r="619" spans="1:33" ht="16.5" thickBot="1">
      <c r="A619" s="189" t="s">
        <v>43</v>
      </c>
      <c r="B619" s="190"/>
      <c r="C619" s="190"/>
      <c r="D619" s="190"/>
      <c r="E619" s="190"/>
      <c r="F619" s="190"/>
      <c r="G619" s="190"/>
      <c r="H619" s="190"/>
      <c r="I619" s="191"/>
      <c r="J619" s="192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4"/>
      <c r="AE619" s="195">
        <f>AD566</f>
        <v>63.53</v>
      </c>
      <c r="AF619" s="196"/>
      <c r="AG619" s="197"/>
    </row>
    <row r="620" spans="1:33" ht="16.5" thickBot="1">
      <c r="A620" s="198" t="s">
        <v>42</v>
      </c>
      <c r="B620" s="199"/>
      <c r="C620" s="199"/>
      <c r="D620" s="199"/>
      <c r="E620" s="199"/>
      <c r="F620" s="199"/>
      <c r="G620" s="199"/>
      <c r="H620" s="199"/>
      <c r="I620" s="200"/>
      <c r="J620" s="201"/>
      <c r="K620" s="202"/>
      <c r="L620" s="202"/>
      <c r="M620" s="202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  <c r="AA620" s="202"/>
      <c r="AB620" s="202"/>
      <c r="AC620" s="202"/>
      <c r="AD620" s="203"/>
      <c r="AE620" s="231">
        <f>ROUND(AE618*AE619,2)</f>
        <v>1417989.6</v>
      </c>
      <c r="AF620" s="232"/>
      <c r="AG620" s="233"/>
    </row>
    <row r="621" spans="1:33" ht="16.5" thickBot="1">
      <c r="A621" s="207" t="s">
        <v>36</v>
      </c>
      <c r="B621" s="190"/>
      <c r="C621" s="190"/>
      <c r="D621" s="190"/>
      <c r="E621" s="190"/>
      <c r="F621" s="190"/>
      <c r="G621" s="190"/>
      <c r="H621" s="190"/>
      <c r="I621" s="191"/>
      <c r="J621" s="192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B621" s="193"/>
      <c r="AC621" s="193"/>
      <c r="AD621" s="194"/>
      <c r="AE621" s="204">
        <f>ROUND(0.24*AE620,2)</f>
        <v>340317.5</v>
      </c>
      <c r="AF621" s="205"/>
      <c r="AG621" s="206"/>
    </row>
    <row r="622" spans="1:33" ht="16.5" thickBot="1">
      <c r="A622" s="208" t="s">
        <v>37</v>
      </c>
      <c r="B622" s="209"/>
      <c r="C622" s="209"/>
      <c r="D622" s="209"/>
      <c r="E622" s="209"/>
      <c r="F622" s="209"/>
      <c r="G622" s="209"/>
      <c r="H622" s="209"/>
      <c r="I622" s="210"/>
      <c r="J622" s="211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  <c r="AC622" s="209"/>
      <c r="AD622" s="210"/>
      <c r="AE622" s="212">
        <f>AE621+AE620</f>
        <v>1758307.1</v>
      </c>
      <c r="AF622" s="213"/>
      <c r="AG622" s="214"/>
    </row>
    <row r="623" spans="3:33" ht="13.5" thickTop="1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  <row r="627" spans="3:33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21"/>
    </row>
    <row r="628" spans="3:33" ht="12.75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21"/>
    </row>
    <row r="629" spans="3:33" ht="12.75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21"/>
    </row>
    <row r="630" spans="3:33" ht="12.75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21"/>
    </row>
    <row r="631" spans="3:33" ht="12.75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21"/>
    </row>
    <row r="632" spans="3:33" ht="12.75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21"/>
    </row>
    <row r="633" spans="3:33" ht="12.75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21"/>
    </row>
    <row r="634" spans="3:33" ht="12.75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21"/>
    </row>
  </sheetData>
  <sheetProtection/>
  <mergeCells count="301">
    <mergeCell ref="A621:I621"/>
    <mergeCell ref="J621:AD621"/>
    <mergeCell ref="AE621:AG621"/>
    <mergeCell ref="A622:I622"/>
    <mergeCell ref="J622:AD622"/>
    <mergeCell ref="AE622:AG622"/>
    <mergeCell ref="A619:I619"/>
    <mergeCell ref="J619:AD619"/>
    <mergeCell ref="AE619:AG619"/>
    <mergeCell ref="A620:I620"/>
    <mergeCell ref="J620:AD620"/>
    <mergeCell ref="AE620:AG620"/>
    <mergeCell ref="A590:B590"/>
    <mergeCell ref="C590:AG590"/>
    <mergeCell ref="A617:B617"/>
    <mergeCell ref="A618:I618"/>
    <mergeCell ref="J618:AD618"/>
    <mergeCell ref="AE618:AG618"/>
    <mergeCell ref="A582:B582"/>
    <mergeCell ref="A585:E585"/>
    <mergeCell ref="F585:H585"/>
    <mergeCell ref="A586:E586"/>
    <mergeCell ref="F586:H586"/>
    <mergeCell ref="A589:E589"/>
    <mergeCell ref="F589:AG589"/>
    <mergeCell ref="A568:I568"/>
    <mergeCell ref="J568:AC568"/>
    <mergeCell ref="AD568:AF568"/>
    <mergeCell ref="A569:I569"/>
    <mergeCell ref="J569:AC569"/>
    <mergeCell ref="AD569:AF569"/>
    <mergeCell ref="A566:I566"/>
    <mergeCell ref="J566:AC566"/>
    <mergeCell ref="AD566:AF566"/>
    <mergeCell ref="A567:I567"/>
    <mergeCell ref="J567:AC567"/>
    <mergeCell ref="AD567:AF567"/>
    <mergeCell ref="A537:B537"/>
    <mergeCell ref="C537:AF537"/>
    <mergeCell ref="A564:B564"/>
    <mergeCell ref="A565:I565"/>
    <mergeCell ref="J565:AC565"/>
    <mergeCell ref="AD565:AF565"/>
    <mergeCell ref="A529:B529"/>
    <mergeCell ref="A532:E532"/>
    <mergeCell ref="F532:H532"/>
    <mergeCell ref="A533:E533"/>
    <mergeCell ref="F533:H533"/>
    <mergeCell ref="A536:E536"/>
    <mergeCell ref="F536:AF536"/>
    <mergeCell ref="A515:I515"/>
    <mergeCell ref="J515:AD515"/>
    <mergeCell ref="AE515:AG515"/>
    <mergeCell ref="A516:I516"/>
    <mergeCell ref="J516:AD516"/>
    <mergeCell ref="AE516:AG516"/>
    <mergeCell ref="A513:I513"/>
    <mergeCell ref="J513:AD513"/>
    <mergeCell ref="AE513:AG513"/>
    <mergeCell ref="A514:I514"/>
    <mergeCell ref="J514:AD514"/>
    <mergeCell ref="AE514:AG514"/>
    <mergeCell ref="A484:B484"/>
    <mergeCell ref="C484:AG484"/>
    <mergeCell ref="A511:B511"/>
    <mergeCell ref="A512:I512"/>
    <mergeCell ref="J512:AD512"/>
    <mergeCell ref="AE512:AG512"/>
    <mergeCell ref="A476:B476"/>
    <mergeCell ref="A479:E479"/>
    <mergeCell ref="F479:H479"/>
    <mergeCell ref="A480:E480"/>
    <mergeCell ref="F480:H480"/>
    <mergeCell ref="A483:E483"/>
    <mergeCell ref="F483:AG483"/>
    <mergeCell ref="A462:I462"/>
    <mergeCell ref="J462:AC462"/>
    <mergeCell ref="AD462:AF462"/>
    <mergeCell ref="A463:I463"/>
    <mergeCell ref="J463:AC463"/>
    <mergeCell ref="AD463:AF463"/>
    <mergeCell ref="A460:I460"/>
    <mergeCell ref="J460:AC460"/>
    <mergeCell ref="AD460:AF460"/>
    <mergeCell ref="A461:I461"/>
    <mergeCell ref="J461:AC461"/>
    <mergeCell ref="AD461:AF461"/>
    <mergeCell ref="A431:B431"/>
    <mergeCell ref="C431:AF431"/>
    <mergeCell ref="A458:B458"/>
    <mergeCell ref="A459:I459"/>
    <mergeCell ref="J459:AC459"/>
    <mergeCell ref="AD459:AF459"/>
    <mergeCell ref="A423:B423"/>
    <mergeCell ref="A426:E426"/>
    <mergeCell ref="F426:H426"/>
    <mergeCell ref="A427:E427"/>
    <mergeCell ref="F427:H427"/>
    <mergeCell ref="A430:E430"/>
    <mergeCell ref="F430:AF430"/>
    <mergeCell ref="A409:I409"/>
    <mergeCell ref="J409:AD409"/>
    <mergeCell ref="AE409:AG409"/>
    <mergeCell ref="A410:I410"/>
    <mergeCell ref="J410:AD410"/>
    <mergeCell ref="AE410:AG410"/>
    <mergeCell ref="A407:I407"/>
    <mergeCell ref="J407:AD407"/>
    <mergeCell ref="AE407:AG407"/>
    <mergeCell ref="A408:I408"/>
    <mergeCell ref="J408:AD408"/>
    <mergeCell ref="AE408:AG408"/>
    <mergeCell ref="A378:B378"/>
    <mergeCell ref="C378:AG378"/>
    <mergeCell ref="A405:B405"/>
    <mergeCell ref="A406:I406"/>
    <mergeCell ref="J406:AD406"/>
    <mergeCell ref="AE406:AG406"/>
    <mergeCell ref="A370:B370"/>
    <mergeCell ref="A373:E373"/>
    <mergeCell ref="F373:H373"/>
    <mergeCell ref="A374:E374"/>
    <mergeCell ref="F374:H374"/>
    <mergeCell ref="A377:E377"/>
    <mergeCell ref="F377:AG377"/>
    <mergeCell ref="A356:I356"/>
    <mergeCell ref="J356:AD356"/>
    <mergeCell ref="AE356:AG356"/>
    <mergeCell ref="A357:I357"/>
    <mergeCell ref="J357:AD357"/>
    <mergeCell ref="AE357:AG357"/>
    <mergeCell ref="A354:I354"/>
    <mergeCell ref="J354:AD354"/>
    <mergeCell ref="AE354:AG354"/>
    <mergeCell ref="A355:I355"/>
    <mergeCell ref="J355:AD355"/>
    <mergeCell ref="AE355:AG355"/>
    <mergeCell ref="A325:B325"/>
    <mergeCell ref="C325:AG325"/>
    <mergeCell ref="A352:B352"/>
    <mergeCell ref="A353:I353"/>
    <mergeCell ref="J353:AD353"/>
    <mergeCell ref="AE353:AG353"/>
    <mergeCell ref="A317:B317"/>
    <mergeCell ref="A320:E320"/>
    <mergeCell ref="F320:H320"/>
    <mergeCell ref="A321:E321"/>
    <mergeCell ref="F321:H321"/>
    <mergeCell ref="A324:E324"/>
    <mergeCell ref="F324:AG324"/>
    <mergeCell ref="A303:I303"/>
    <mergeCell ref="J303:AC303"/>
    <mergeCell ref="AD303:AF303"/>
    <mergeCell ref="A304:I304"/>
    <mergeCell ref="J304:AC304"/>
    <mergeCell ref="AD304:AF304"/>
    <mergeCell ref="A301:I301"/>
    <mergeCell ref="J301:AC301"/>
    <mergeCell ref="AD301:AF301"/>
    <mergeCell ref="A302:I302"/>
    <mergeCell ref="J302:AC302"/>
    <mergeCell ref="AD302:AF302"/>
    <mergeCell ref="A272:B272"/>
    <mergeCell ref="C272:AF272"/>
    <mergeCell ref="A299:B299"/>
    <mergeCell ref="A300:I300"/>
    <mergeCell ref="J300:AC300"/>
    <mergeCell ref="AD300:AF300"/>
    <mergeCell ref="A264:B264"/>
    <mergeCell ref="A267:E267"/>
    <mergeCell ref="F267:H267"/>
    <mergeCell ref="A268:E268"/>
    <mergeCell ref="F268:H268"/>
    <mergeCell ref="A271:E271"/>
    <mergeCell ref="F271:AF271"/>
    <mergeCell ref="A250:I250"/>
    <mergeCell ref="J250:AD250"/>
    <mergeCell ref="AE250:AG250"/>
    <mergeCell ref="A251:I251"/>
    <mergeCell ref="J251:AD251"/>
    <mergeCell ref="AE251:AG251"/>
    <mergeCell ref="A248:I248"/>
    <mergeCell ref="J248:AD248"/>
    <mergeCell ref="AE248:AG248"/>
    <mergeCell ref="A249:I249"/>
    <mergeCell ref="J249:AD249"/>
    <mergeCell ref="AE249:AG249"/>
    <mergeCell ref="A219:B219"/>
    <mergeCell ref="C219:AG219"/>
    <mergeCell ref="A246:B246"/>
    <mergeCell ref="A247:I247"/>
    <mergeCell ref="J247:AD247"/>
    <mergeCell ref="AE247:AG247"/>
    <mergeCell ref="A211:B211"/>
    <mergeCell ref="A214:E214"/>
    <mergeCell ref="F214:H214"/>
    <mergeCell ref="A215:E215"/>
    <mergeCell ref="F215:H215"/>
    <mergeCell ref="A218:E218"/>
    <mergeCell ref="F218:AG218"/>
    <mergeCell ref="A197:I197"/>
    <mergeCell ref="J197:AC197"/>
    <mergeCell ref="AD197:AF197"/>
    <mergeCell ref="A198:I198"/>
    <mergeCell ref="J198:AC198"/>
    <mergeCell ref="AD198:AF198"/>
    <mergeCell ref="A195:I195"/>
    <mergeCell ref="J195:AC195"/>
    <mergeCell ref="AD195:AF195"/>
    <mergeCell ref="A196:I196"/>
    <mergeCell ref="J196:AC196"/>
    <mergeCell ref="AD196:AF196"/>
    <mergeCell ref="A166:B166"/>
    <mergeCell ref="C166:AF166"/>
    <mergeCell ref="A193:B193"/>
    <mergeCell ref="A194:I194"/>
    <mergeCell ref="J194:AC194"/>
    <mergeCell ref="AD194:AF194"/>
    <mergeCell ref="A158:B158"/>
    <mergeCell ref="A161:E161"/>
    <mergeCell ref="F161:H161"/>
    <mergeCell ref="A162:E162"/>
    <mergeCell ref="F162:H162"/>
    <mergeCell ref="A165:E165"/>
    <mergeCell ref="F165:AF165"/>
    <mergeCell ref="A144:I144"/>
    <mergeCell ref="J144:AD144"/>
    <mergeCell ref="AE144:AG144"/>
    <mergeCell ref="A145:I145"/>
    <mergeCell ref="J145:AD145"/>
    <mergeCell ref="AE145:AG145"/>
    <mergeCell ref="A142:I142"/>
    <mergeCell ref="J142:AD142"/>
    <mergeCell ref="AE142:AG142"/>
    <mergeCell ref="A143:I143"/>
    <mergeCell ref="J143:AD143"/>
    <mergeCell ref="AE143:AG143"/>
    <mergeCell ref="A113:B113"/>
    <mergeCell ref="C113:AG113"/>
    <mergeCell ref="A140:B140"/>
    <mergeCell ref="A141:I141"/>
    <mergeCell ref="J141:AD141"/>
    <mergeCell ref="AE141:AG141"/>
    <mergeCell ref="A105:B105"/>
    <mergeCell ref="A108:E108"/>
    <mergeCell ref="F108:H108"/>
    <mergeCell ref="A109:E109"/>
    <mergeCell ref="F109:H109"/>
    <mergeCell ref="A112:E112"/>
    <mergeCell ref="F112:AG112"/>
    <mergeCell ref="A91:I91"/>
    <mergeCell ref="J91:AA91"/>
    <mergeCell ref="AB91:AD91"/>
    <mergeCell ref="A92:I92"/>
    <mergeCell ref="J92:AA92"/>
    <mergeCell ref="AB92:AD92"/>
    <mergeCell ref="A89:I89"/>
    <mergeCell ref="J89:AA89"/>
    <mergeCell ref="AB89:AD89"/>
    <mergeCell ref="A90:I90"/>
    <mergeCell ref="J90:AA90"/>
    <mergeCell ref="AB90:AD90"/>
    <mergeCell ref="A59:E59"/>
    <mergeCell ref="F59:AD59"/>
    <mergeCell ref="A60:B60"/>
    <mergeCell ref="C60:AD60"/>
    <mergeCell ref="A87:B87"/>
    <mergeCell ref="A88:I88"/>
    <mergeCell ref="J88:AA88"/>
    <mergeCell ref="AB88:AD88"/>
    <mergeCell ref="A52:B52"/>
    <mergeCell ref="A55:E55"/>
    <mergeCell ref="F55:H55"/>
    <mergeCell ref="A56:E56"/>
    <mergeCell ref="F56:H56"/>
    <mergeCell ref="A57:E58"/>
    <mergeCell ref="A40:I40"/>
    <mergeCell ref="J40:AD40"/>
    <mergeCell ref="AE40:AG40"/>
    <mergeCell ref="A41:I41"/>
    <mergeCell ref="J41:AD41"/>
    <mergeCell ref="AE41:AG41"/>
    <mergeCell ref="A38:I38"/>
    <mergeCell ref="J38:AD38"/>
    <mergeCell ref="AE38:AG38"/>
    <mergeCell ref="A39:I39"/>
    <mergeCell ref="J39:AD39"/>
    <mergeCell ref="AE39:AG39"/>
    <mergeCell ref="A9:B9"/>
    <mergeCell ref="C9:AG9"/>
    <mergeCell ref="A36:B36"/>
    <mergeCell ref="A37:I37"/>
    <mergeCell ref="J37:AD37"/>
    <mergeCell ref="AE37:AG37"/>
    <mergeCell ref="A1:B1"/>
    <mergeCell ref="A4:E4"/>
    <mergeCell ref="F4:H4"/>
    <mergeCell ref="A5:E5"/>
    <mergeCell ref="F5:H5"/>
    <mergeCell ref="A8:E8"/>
    <mergeCell ref="F8:AG8"/>
  </mergeCells>
  <printOptions/>
  <pageMargins left="0.196850393700787" right="0.15748031496063" top="0.984251968503937" bottom="0.866141732283465" header="0.15748031496063" footer="0.826771653543307"/>
  <pageSetup horizontalDpi="600" verticalDpi="600" orientation="landscape" scale="60" r:id="rId1"/>
  <headerFooter>
    <oddFooter>&amp;L&amp;14SC Complexul Energetic Craiova SA&amp;R&amp;14CN Transelectrica SA</oddFooter>
  </headerFooter>
  <rowBreaks count="11" manualBreakCount="11">
    <brk id="44" max="255" man="1"/>
    <brk id="96" max="255" man="1"/>
    <brk id="150" max="255" man="1"/>
    <brk id="204" max="255" man="1"/>
    <brk id="257" max="255" man="1"/>
    <brk id="309" max="255" man="1"/>
    <brk id="362" max="255" man="1"/>
    <brk id="415" max="255" man="1"/>
    <brk id="469" max="255" man="1"/>
    <brk id="522" max="255" man="1"/>
    <brk id="5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34"/>
  <sheetViews>
    <sheetView zoomScale="75" zoomScaleNormal="75" zoomScalePageLayoutView="0" workbookViewId="0" topLeftCell="A577">
      <selection activeCell="O609" sqref="O609"/>
    </sheetView>
  </sheetViews>
  <sheetFormatPr defaultColWidth="9.140625" defaultRowHeight="12.75"/>
  <cols>
    <col min="1" max="33" width="6.7109375" style="0" customWidth="1"/>
    <col min="34" max="34" width="11.57421875" style="0" bestFit="1" customWidth="1"/>
  </cols>
  <sheetData>
    <row r="1" spans="1:42" ht="18">
      <c r="A1" s="162" t="s">
        <v>67</v>
      </c>
      <c r="B1" s="247"/>
      <c r="C1" s="134">
        <v>1</v>
      </c>
      <c r="D1" s="16" t="s">
        <v>70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  <c r="AP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2" ht="15.75">
      <c r="A4" s="163" t="s">
        <v>11</v>
      </c>
      <c r="B4" s="163"/>
      <c r="C4" s="163"/>
      <c r="D4" s="163"/>
      <c r="E4" s="163"/>
      <c r="F4" s="164" t="s">
        <v>14</v>
      </c>
      <c r="G4" s="164"/>
      <c r="H4" s="16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>
      <c r="A5" s="165" t="s">
        <v>12</v>
      </c>
      <c r="B5" s="165"/>
      <c r="C5" s="165"/>
      <c r="D5" s="165"/>
      <c r="E5" s="165"/>
      <c r="F5" s="166">
        <v>2012</v>
      </c>
      <c r="G5" s="167"/>
      <c r="H5" s="16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  <c r="AP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169" t="s">
        <v>39</v>
      </c>
      <c r="B8" s="170"/>
      <c r="C8" s="171"/>
      <c r="D8" s="171"/>
      <c r="E8" s="171"/>
      <c r="F8" s="169" t="s">
        <v>65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2"/>
    </row>
    <row r="9" spans="1:33" ht="15.75" thickBot="1">
      <c r="A9" s="173" t="s">
        <v>0</v>
      </c>
      <c r="B9" s="174"/>
      <c r="C9" s="175" t="s">
        <v>13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7"/>
    </row>
    <row r="10" spans="1:33" ht="13.5" thickTop="1">
      <c r="A10" s="45" t="s">
        <v>1</v>
      </c>
      <c r="B10" s="46" t="s">
        <v>2</v>
      </c>
      <c r="C10" s="90">
        <v>1</v>
      </c>
      <c r="D10" s="91">
        <v>2</v>
      </c>
      <c r="E10" s="107">
        <v>3</v>
      </c>
      <c r="F10" s="107">
        <v>4</v>
      </c>
      <c r="G10" s="91">
        <v>5</v>
      </c>
      <c r="H10" s="91">
        <v>6</v>
      </c>
      <c r="I10" s="91">
        <v>7</v>
      </c>
      <c r="J10" s="91">
        <v>8</v>
      </c>
      <c r="K10" s="91">
        <v>9</v>
      </c>
      <c r="L10" s="107">
        <v>10</v>
      </c>
      <c r="M10" s="107">
        <v>11</v>
      </c>
      <c r="N10" s="91">
        <v>12</v>
      </c>
      <c r="O10" s="91">
        <v>13</v>
      </c>
      <c r="P10" s="91">
        <v>14</v>
      </c>
      <c r="Q10" s="91">
        <v>15</v>
      </c>
      <c r="R10" s="91">
        <v>16</v>
      </c>
      <c r="S10" s="107">
        <v>17</v>
      </c>
      <c r="T10" s="107">
        <v>18</v>
      </c>
      <c r="U10" s="91">
        <v>19</v>
      </c>
      <c r="V10" s="91">
        <v>20</v>
      </c>
      <c r="W10" s="91">
        <v>21</v>
      </c>
      <c r="X10" s="91">
        <v>22</v>
      </c>
      <c r="Y10" s="91">
        <v>23</v>
      </c>
      <c r="Z10" s="107">
        <v>24</v>
      </c>
      <c r="AA10" s="107">
        <v>25</v>
      </c>
      <c r="AB10" s="91">
        <v>26</v>
      </c>
      <c r="AC10" s="91">
        <v>27</v>
      </c>
      <c r="AD10" s="91">
        <v>28</v>
      </c>
      <c r="AE10" s="91">
        <v>29</v>
      </c>
      <c r="AF10" s="92">
        <v>30</v>
      </c>
      <c r="AG10" s="112">
        <v>31</v>
      </c>
    </row>
    <row r="11" spans="1:33" ht="13.5" thickBot="1">
      <c r="A11" s="1"/>
      <c r="B11" s="2"/>
      <c r="C11" s="94" t="s">
        <v>5</v>
      </c>
      <c r="D11" s="95" t="s">
        <v>6</v>
      </c>
      <c r="E11" s="108" t="s">
        <v>7</v>
      </c>
      <c r="F11" s="108" t="s">
        <v>9</v>
      </c>
      <c r="G11" s="95" t="s">
        <v>8</v>
      </c>
      <c r="H11" s="95" t="s">
        <v>3</v>
      </c>
      <c r="I11" s="96" t="s">
        <v>4</v>
      </c>
      <c r="J11" s="95" t="s">
        <v>5</v>
      </c>
      <c r="K11" s="95" t="s">
        <v>8</v>
      </c>
      <c r="L11" s="108" t="s">
        <v>7</v>
      </c>
      <c r="M11" s="108" t="s">
        <v>9</v>
      </c>
      <c r="N11" s="95" t="s">
        <v>8</v>
      </c>
      <c r="O11" s="95" t="s">
        <v>3</v>
      </c>
      <c r="P11" s="95" t="s">
        <v>4</v>
      </c>
      <c r="Q11" s="95" t="s">
        <v>5</v>
      </c>
      <c r="R11" s="95" t="s">
        <v>6</v>
      </c>
      <c r="S11" s="108" t="s">
        <v>7</v>
      </c>
      <c r="T11" s="108" t="s">
        <v>9</v>
      </c>
      <c r="U11" s="95" t="s">
        <v>8</v>
      </c>
      <c r="V11" s="95" t="s">
        <v>3</v>
      </c>
      <c r="W11" s="95" t="s">
        <v>4</v>
      </c>
      <c r="X11" s="95" t="s">
        <v>5</v>
      </c>
      <c r="Y11" s="95" t="s">
        <v>6</v>
      </c>
      <c r="Z11" s="108" t="s">
        <v>7</v>
      </c>
      <c r="AA11" s="108" t="s">
        <v>9</v>
      </c>
      <c r="AB11" s="95" t="s">
        <v>8</v>
      </c>
      <c r="AC11" s="95" t="s">
        <v>3</v>
      </c>
      <c r="AD11" s="95" t="s">
        <v>4</v>
      </c>
      <c r="AE11" s="95" t="s">
        <v>5</v>
      </c>
      <c r="AF11" s="95" t="s">
        <v>6</v>
      </c>
      <c r="AG11" s="113" t="s">
        <v>7</v>
      </c>
    </row>
    <row r="12" spans="1:33" ht="14.25">
      <c r="A12" s="4">
        <v>0</v>
      </c>
      <c r="B12" s="5">
        <v>1</v>
      </c>
      <c r="C12" s="98">
        <v>20</v>
      </c>
      <c r="D12" s="98">
        <v>20</v>
      </c>
      <c r="E12" s="109">
        <v>20</v>
      </c>
      <c r="F12" s="109">
        <v>20</v>
      </c>
      <c r="G12" s="98">
        <v>20</v>
      </c>
      <c r="H12" s="98">
        <v>20</v>
      </c>
      <c r="I12" s="98">
        <v>20</v>
      </c>
      <c r="J12" s="98">
        <v>20</v>
      </c>
      <c r="K12" s="98">
        <v>20</v>
      </c>
      <c r="L12" s="109">
        <v>20</v>
      </c>
      <c r="M12" s="109">
        <v>20</v>
      </c>
      <c r="N12" s="98">
        <v>20</v>
      </c>
      <c r="O12" s="98">
        <v>20</v>
      </c>
      <c r="P12" s="98">
        <v>20</v>
      </c>
      <c r="Q12" s="98">
        <v>20</v>
      </c>
      <c r="R12" s="98">
        <v>20</v>
      </c>
      <c r="S12" s="109">
        <v>20</v>
      </c>
      <c r="T12" s="109">
        <v>20</v>
      </c>
      <c r="U12" s="98">
        <v>20</v>
      </c>
      <c r="V12" s="98">
        <v>20</v>
      </c>
      <c r="W12" s="98">
        <v>20</v>
      </c>
      <c r="X12" s="98">
        <v>20</v>
      </c>
      <c r="Y12" s="98">
        <v>20</v>
      </c>
      <c r="Z12" s="98">
        <v>20</v>
      </c>
      <c r="AA12" s="109">
        <v>20</v>
      </c>
      <c r="AB12" s="98">
        <v>20</v>
      </c>
      <c r="AC12" s="98">
        <v>20</v>
      </c>
      <c r="AD12" s="98">
        <v>20</v>
      </c>
      <c r="AE12" s="98">
        <v>20</v>
      </c>
      <c r="AF12" s="99">
        <v>20</v>
      </c>
      <c r="AG12" s="114">
        <v>20</v>
      </c>
    </row>
    <row r="13" spans="1:33" ht="14.25">
      <c r="A13" s="6">
        <v>1</v>
      </c>
      <c r="B13" s="7">
        <v>2</v>
      </c>
      <c r="C13" s="101">
        <v>20</v>
      </c>
      <c r="D13" s="101">
        <v>20</v>
      </c>
      <c r="E13" s="110">
        <v>20</v>
      </c>
      <c r="F13" s="110">
        <v>20</v>
      </c>
      <c r="G13" s="101">
        <v>20</v>
      </c>
      <c r="H13" s="101">
        <v>20</v>
      </c>
      <c r="I13" s="101">
        <v>20</v>
      </c>
      <c r="J13" s="101">
        <v>20</v>
      </c>
      <c r="K13" s="101">
        <v>20</v>
      </c>
      <c r="L13" s="110">
        <v>20</v>
      </c>
      <c r="M13" s="110">
        <v>20</v>
      </c>
      <c r="N13" s="101">
        <v>20</v>
      </c>
      <c r="O13" s="101">
        <v>20</v>
      </c>
      <c r="P13" s="101">
        <v>20</v>
      </c>
      <c r="Q13" s="101">
        <v>20</v>
      </c>
      <c r="R13" s="101">
        <v>20</v>
      </c>
      <c r="S13" s="110">
        <v>20</v>
      </c>
      <c r="T13" s="110">
        <v>20</v>
      </c>
      <c r="U13" s="101">
        <v>20</v>
      </c>
      <c r="V13" s="101">
        <v>20</v>
      </c>
      <c r="W13" s="101">
        <v>20</v>
      </c>
      <c r="X13" s="101">
        <v>20</v>
      </c>
      <c r="Y13" s="101">
        <v>20</v>
      </c>
      <c r="Z13" s="101">
        <v>20</v>
      </c>
      <c r="AA13" s="110">
        <v>20</v>
      </c>
      <c r="AB13" s="101">
        <v>20</v>
      </c>
      <c r="AC13" s="101">
        <v>20</v>
      </c>
      <c r="AD13" s="101">
        <v>20</v>
      </c>
      <c r="AE13" s="101">
        <v>20</v>
      </c>
      <c r="AF13" s="102">
        <v>20</v>
      </c>
      <c r="AG13" s="115">
        <v>20</v>
      </c>
    </row>
    <row r="14" spans="1:33" ht="14.25">
      <c r="A14" s="6">
        <v>2</v>
      </c>
      <c r="B14" s="7">
        <v>3</v>
      </c>
      <c r="C14" s="101">
        <v>20</v>
      </c>
      <c r="D14" s="101">
        <v>20</v>
      </c>
      <c r="E14" s="110">
        <v>20</v>
      </c>
      <c r="F14" s="110">
        <v>20</v>
      </c>
      <c r="G14" s="101">
        <v>20</v>
      </c>
      <c r="H14" s="101">
        <v>20</v>
      </c>
      <c r="I14" s="101">
        <v>20</v>
      </c>
      <c r="J14" s="101">
        <v>20</v>
      </c>
      <c r="K14" s="101">
        <v>20</v>
      </c>
      <c r="L14" s="110">
        <v>20</v>
      </c>
      <c r="M14" s="110">
        <v>20</v>
      </c>
      <c r="N14" s="101">
        <v>20</v>
      </c>
      <c r="O14" s="101">
        <v>20</v>
      </c>
      <c r="P14" s="101">
        <v>20</v>
      </c>
      <c r="Q14" s="101">
        <v>20</v>
      </c>
      <c r="R14" s="101">
        <v>20</v>
      </c>
      <c r="S14" s="110">
        <v>20</v>
      </c>
      <c r="T14" s="110">
        <v>20</v>
      </c>
      <c r="U14" s="101">
        <v>20</v>
      </c>
      <c r="V14" s="101">
        <v>20</v>
      </c>
      <c r="W14" s="101">
        <v>20</v>
      </c>
      <c r="X14" s="101">
        <v>20</v>
      </c>
      <c r="Y14" s="101">
        <v>20</v>
      </c>
      <c r="Z14" s="101">
        <v>20</v>
      </c>
      <c r="AA14" s="110">
        <v>20</v>
      </c>
      <c r="AB14" s="101">
        <v>20</v>
      </c>
      <c r="AC14" s="101">
        <v>20</v>
      </c>
      <c r="AD14" s="101">
        <v>20</v>
      </c>
      <c r="AE14" s="101">
        <v>20</v>
      </c>
      <c r="AF14" s="102">
        <v>20</v>
      </c>
      <c r="AG14" s="115">
        <v>20</v>
      </c>
    </row>
    <row r="15" spans="1:33" ht="14.25">
      <c r="A15" s="6">
        <v>3</v>
      </c>
      <c r="B15" s="7">
        <v>4</v>
      </c>
      <c r="C15" s="101">
        <v>20</v>
      </c>
      <c r="D15" s="101">
        <v>20</v>
      </c>
      <c r="E15" s="110">
        <v>20</v>
      </c>
      <c r="F15" s="110">
        <v>20</v>
      </c>
      <c r="G15" s="101">
        <v>20</v>
      </c>
      <c r="H15" s="101">
        <v>20</v>
      </c>
      <c r="I15" s="101">
        <v>20</v>
      </c>
      <c r="J15" s="101">
        <v>20</v>
      </c>
      <c r="K15" s="101">
        <v>20</v>
      </c>
      <c r="L15" s="110">
        <v>20</v>
      </c>
      <c r="M15" s="110">
        <v>20</v>
      </c>
      <c r="N15" s="101">
        <v>20</v>
      </c>
      <c r="O15" s="101">
        <v>20</v>
      </c>
      <c r="P15" s="101">
        <v>20</v>
      </c>
      <c r="Q15" s="101">
        <v>20</v>
      </c>
      <c r="R15" s="101">
        <v>20</v>
      </c>
      <c r="S15" s="110">
        <v>20</v>
      </c>
      <c r="T15" s="110">
        <v>20</v>
      </c>
      <c r="U15" s="101">
        <v>20</v>
      </c>
      <c r="V15" s="101">
        <v>20</v>
      </c>
      <c r="W15" s="101">
        <v>20</v>
      </c>
      <c r="X15" s="101">
        <v>20</v>
      </c>
      <c r="Y15" s="101">
        <v>20</v>
      </c>
      <c r="Z15" s="101">
        <v>20</v>
      </c>
      <c r="AA15" s="110">
        <v>20</v>
      </c>
      <c r="AB15" s="101">
        <v>20</v>
      </c>
      <c r="AC15" s="101">
        <v>20</v>
      </c>
      <c r="AD15" s="101">
        <v>20</v>
      </c>
      <c r="AE15" s="101">
        <v>20</v>
      </c>
      <c r="AF15" s="102">
        <v>20</v>
      </c>
      <c r="AG15" s="115">
        <v>20</v>
      </c>
    </row>
    <row r="16" spans="1:33" ht="14.25">
      <c r="A16" s="6">
        <v>4</v>
      </c>
      <c r="B16" s="7">
        <v>5</v>
      </c>
      <c r="C16" s="101">
        <v>20</v>
      </c>
      <c r="D16" s="101">
        <v>20</v>
      </c>
      <c r="E16" s="110">
        <v>20</v>
      </c>
      <c r="F16" s="110">
        <v>20</v>
      </c>
      <c r="G16" s="101">
        <v>20</v>
      </c>
      <c r="H16" s="101">
        <v>20</v>
      </c>
      <c r="I16" s="101">
        <v>20</v>
      </c>
      <c r="J16" s="101">
        <v>20</v>
      </c>
      <c r="K16" s="101">
        <v>20</v>
      </c>
      <c r="L16" s="110">
        <v>20</v>
      </c>
      <c r="M16" s="110">
        <v>20</v>
      </c>
      <c r="N16" s="101">
        <v>20</v>
      </c>
      <c r="O16" s="101">
        <v>20</v>
      </c>
      <c r="P16" s="101">
        <v>20</v>
      </c>
      <c r="Q16" s="101">
        <v>20</v>
      </c>
      <c r="R16" s="101">
        <v>20</v>
      </c>
      <c r="S16" s="110">
        <v>20</v>
      </c>
      <c r="T16" s="110">
        <v>20</v>
      </c>
      <c r="U16" s="101">
        <v>20</v>
      </c>
      <c r="V16" s="101">
        <v>20</v>
      </c>
      <c r="W16" s="101">
        <v>20</v>
      </c>
      <c r="X16" s="101">
        <v>20</v>
      </c>
      <c r="Y16" s="101">
        <v>20</v>
      </c>
      <c r="Z16" s="101">
        <v>20</v>
      </c>
      <c r="AA16" s="110">
        <v>20</v>
      </c>
      <c r="AB16" s="101">
        <v>20</v>
      </c>
      <c r="AC16" s="101">
        <v>20</v>
      </c>
      <c r="AD16" s="101">
        <v>20</v>
      </c>
      <c r="AE16" s="101">
        <v>20</v>
      </c>
      <c r="AF16" s="102">
        <v>20</v>
      </c>
      <c r="AG16" s="115">
        <v>20</v>
      </c>
    </row>
    <row r="17" spans="1:33" ht="14.25">
      <c r="A17" s="6">
        <v>5</v>
      </c>
      <c r="B17" s="7">
        <v>6</v>
      </c>
      <c r="C17" s="101">
        <v>20</v>
      </c>
      <c r="D17" s="101">
        <v>20</v>
      </c>
      <c r="E17" s="110">
        <v>20</v>
      </c>
      <c r="F17" s="110">
        <v>20</v>
      </c>
      <c r="G17" s="101">
        <v>20</v>
      </c>
      <c r="H17" s="101">
        <v>20</v>
      </c>
      <c r="I17" s="101">
        <v>20</v>
      </c>
      <c r="J17" s="101">
        <v>20</v>
      </c>
      <c r="K17" s="101">
        <v>20</v>
      </c>
      <c r="L17" s="110">
        <v>20</v>
      </c>
      <c r="M17" s="110">
        <v>20</v>
      </c>
      <c r="N17" s="101">
        <v>20</v>
      </c>
      <c r="O17" s="101">
        <v>20</v>
      </c>
      <c r="P17" s="101">
        <v>20</v>
      </c>
      <c r="Q17" s="101">
        <v>20</v>
      </c>
      <c r="R17" s="101">
        <v>20</v>
      </c>
      <c r="S17" s="110">
        <v>20</v>
      </c>
      <c r="T17" s="110">
        <v>20</v>
      </c>
      <c r="U17" s="101">
        <v>20</v>
      </c>
      <c r="V17" s="101">
        <v>20</v>
      </c>
      <c r="W17" s="101">
        <v>20</v>
      </c>
      <c r="X17" s="101">
        <v>20</v>
      </c>
      <c r="Y17" s="101">
        <v>20</v>
      </c>
      <c r="Z17" s="101">
        <v>20</v>
      </c>
      <c r="AA17" s="110">
        <v>20</v>
      </c>
      <c r="AB17" s="101">
        <v>20</v>
      </c>
      <c r="AC17" s="101">
        <v>20</v>
      </c>
      <c r="AD17" s="101">
        <v>20</v>
      </c>
      <c r="AE17" s="101">
        <v>20</v>
      </c>
      <c r="AF17" s="102">
        <v>20</v>
      </c>
      <c r="AG17" s="115">
        <v>20</v>
      </c>
    </row>
    <row r="18" spans="1:33" ht="14.25">
      <c r="A18" s="6">
        <v>6</v>
      </c>
      <c r="B18" s="7">
        <v>7</v>
      </c>
      <c r="C18" s="101">
        <v>20</v>
      </c>
      <c r="D18" s="101">
        <v>20</v>
      </c>
      <c r="E18" s="110">
        <v>20</v>
      </c>
      <c r="F18" s="110">
        <v>20</v>
      </c>
      <c r="G18" s="101">
        <v>20</v>
      </c>
      <c r="H18" s="101">
        <v>20</v>
      </c>
      <c r="I18" s="101">
        <v>20</v>
      </c>
      <c r="J18" s="101">
        <v>20</v>
      </c>
      <c r="K18" s="101">
        <v>20</v>
      </c>
      <c r="L18" s="110">
        <v>20</v>
      </c>
      <c r="M18" s="110">
        <v>20</v>
      </c>
      <c r="N18" s="101">
        <v>20</v>
      </c>
      <c r="O18" s="101">
        <v>20</v>
      </c>
      <c r="P18" s="101">
        <v>20</v>
      </c>
      <c r="Q18" s="101">
        <v>20</v>
      </c>
      <c r="R18" s="101">
        <v>20</v>
      </c>
      <c r="S18" s="110">
        <v>20</v>
      </c>
      <c r="T18" s="110">
        <v>20</v>
      </c>
      <c r="U18" s="101">
        <v>20</v>
      </c>
      <c r="V18" s="101">
        <v>20</v>
      </c>
      <c r="W18" s="101">
        <v>20</v>
      </c>
      <c r="X18" s="101">
        <v>20</v>
      </c>
      <c r="Y18" s="101">
        <v>20</v>
      </c>
      <c r="Z18" s="101">
        <v>20</v>
      </c>
      <c r="AA18" s="110">
        <v>20</v>
      </c>
      <c r="AB18" s="101">
        <v>20</v>
      </c>
      <c r="AC18" s="101">
        <v>20</v>
      </c>
      <c r="AD18" s="101">
        <v>20</v>
      </c>
      <c r="AE18" s="101">
        <v>20</v>
      </c>
      <c r="AF18" s="102">
        <v>20</v>
      </c>
      <c r="AG18" s="115">
        <v>20</v>
      </c>
    </row>
    <row r="19" spans="1:33" ht="14.25">
      <c r="A19" s="6">
        <v>7</v>
      </c>
      <c r="B19" s="7">
        <v>8</v>
      </c>
      <c r="C19" s="101">
        <v>20</v>
      </c>
      <c r="D19" s="101">
        <v>20</v>
      </c>
      <c r="E19" s="110">
        <v>20</v>
      </c>
      <c r="F19" s="110">
        <v>20</v>
      </c>
      <c r="G19" s="101">
        <v>20</v>
      </c>
      <c r="H19" s="101">
        <v>20</v>
      </c>
      <c r="I19" s="101">
        <v>20</v>
      </c>
      <c r="J19" s="101">
        <v>20</v>
      </c>
      <c r="K19" s="101">
        <v>20</v>
      </c>
      <c r="L19" s="110">
        <v>20</v>
      </c>
      <c r="M19" s="110">
        <v>20</v>
      </c>
      <c r="N19" s="101">
        <v>20</v>
      </c>
      <c r="O19" s="101">
        <v>20</v>
      </c>
      <c r="P19" s="101">
        <v>20</v>
      </c>
      <c r="Q19" s="101">
        <v>20</v>
      </c>
      <c r="R19" s="101">
        <v>20</v>
      </c>
      <c r="S19" s="110">
        <v>20</v>
      </c>
      <c r="T19" s="110">
        <v>20</v>
      </c>
      <c r="U19" s="101">
        <v>20</v>
      </c>
      <c r="V19" s="101">
        <v>20</v>
      </c>
      <c r="W19" s="101">
        <v>20</v>
      </c>
      <c r="X19" s="101">
        <v>20</v>
      </c>
      <c r="Y19" s="101">
        <v>20</v>
      </c>
      <c r="Z19" s="101">
        <v>20</v>
      </c>
      <c r="AA19" s="110">
        <v>20</v>
      </c>
      <c r="AB19" s="101">
        <v>20</v>
      </c>
      <c r="AC19" s="101">
        <v>20</v>
      </c>
      <c r="AD19" s="101">
        <v>20</v>
      </c>
      <c r="AE19" s="101">
        <v>20</v>
      </c>
      <c r="AF19" s="102">
        <v>20</v>
      </c>
      <c r="AG19" s="115">
        <v>20</v>
      </c>
    </row>
    <row r="20" spans="1:33" ht="14.25">
      <c r="A20" s="6">
        <v>8</v>
      </c>
      <c r="B20" s="7">
        <v>9</v>
      </c>
      <c r="C20" s="101">
        <v>20</v>
      </c>
      <c r="D20" s="101">
        <v>20</v>
      </c>
      <c r="E20" s="110">
        <v>20</v>
      </c>
      <c r="F20" s="110">
        <v>20</v>
      </c>
      <c r="G20" s="101">
        <v>20</v>
      </c>
      <c r="H20" s="101">
        <v>20</v>
      </c>
      <c r="I20" s="101">
        <v>20</v>
      </c>
      <c r="J20" s="101">
        <v>20</v>
      </c>
      <c r="K20" s="101">
        <v>20</v>
      </c>
      <c r="L20" s="110">
        <v>20</v>
      </c>
      <c r="M20" s="110">
        <v>20</v>
      </c>
      <c r="N20" s="101">
        <v>20</v>
      </c>
      <c r="O20" s="101">
        <v>20</v>
      </c>
      <c r="P20" s="101">
        <v>20</v>
      </c>
      <c r="Q20" s="101">
        <v>20</v>
      </c>
      <c r="R20" s="101">
        <v>20</v>
      </c>
      <c r="S20" s="110">
        <v>20</v>
      </c>
      <c r="T20" s="110">
        <v>20</v>
      </c>
      <c r="U20" s="101">
        <v>20</v>
      </c>
      <c r="V20" s="101">
        <v>20</v>
      </c>
      <c r="W20" s="101">
        <v>20</v>
      </c>
      <c r="X20" s="101">
        <v>20</v>
      </c>
      <c r="Y20" s="101">
        <v>20</v>
      </c>
      <c r="Z20" s="101">
        <v>20</v>
      </c>
      <c r="AA20" s="110">
        <v>20</v>
      </c>
      <c r="AB20" s="101">
        <v>20</v>
      </c>
      <c r="AC20" s="101">
        <v>20</v>
      </c>
      <c r="AD20" s="101">
        <v>20</v>
      </c>
      <c r="AE20" s="101">
        <v>20</v>
      </c>
      <c r="AF20" s="102">
        <v>20</v>
      </c>
      <c r="AG20" s="115">
        <v>20</v>
      </c>
    </row>
    <row r="21" spans="1:33" ht="14.25">
      <c r="A21" s="6">
        <v>9</v>
      </c>
      <c r="B21" s="7">
        <v>10</v>
      </c>
      <c r="C21" s="101">
        <v>20</v>
      </c>
      <c r="D21" s="101">
        <v>20</v>
      </c>
      <c r="E21" s="110">
        <v>20</v>
      </c>
      <c r="F21" s="110">
        <v>20</v>
      </c>
      <c r="G21" s="101">
        <v>20</v>
      </c>
      <c r="H21" s="101">
        <v>20</v>
      </c>
      <c r="I21" s="101">
        <v>20</v>
      </c>
      <c r="J21" s="101">
        <v>20</v>
      </c>
      <c r="K21" s="101">
        <v>20</v>
      </c>
      <c r="L21" s="110">
        <v>20</v>
      </c>
      <c r="M21" s="110">
        <v>20</v>
      </c>
      <c r="N21" s="101">
        <v>20</v>
      </c>
      <c r="O21" s="101">
        <v>20</v>
      </c>
      <c r="P21" s="101">
        <v>20</v>
      </c>
      <c r="Q21" s="101">
        <v>20</v>
      </c>
      <c r="R21" s="101">
        <v>20</v>
      </c>
      <c r="S21" s="110">
        <v>20</v>
      </c>
      <c r="T21" s="110">
        <v>20</v>
      </c>
      <c r="U21" s="101">
        <v>20</v>
      </c>
      <c r="V21" s="101">
        <v>20</v>
      </c>
      <c r="W21" s="101">
        <v>20</v>
      </c>
      <c r="X21" s="101">
        <v>20</v>
      </c>
      <c r="Y21" s="101">
        <v>20</v>
      </c>
      <c r="Z21" s="101">
        <v>20</v>
      </c>
      <c r="AA21" s="110">
        <v>20</v>
      </c>
      <c r="AB21" s="101">
        <v>20</v>
      </c>
      <c r="AC21" s="101">
        <v>20</v>
      </c>
      <c r="AD21" s="101">
        <v>20</v>
      </c>
      <c r="AE21" s="101">
        <v>20</v>
      </c>
      <c r="AF21" s="102">
        <v>20</v>
      </c>
      <c r="AG21" s="115">
        <v>20</v>
      </c>
    </row>
    <row r="22" spans="1:33" ht="14.25">
      <c r="A22" s="6">
        <v>10</v>
      </c>
      <c r="B22" s="7">
        <v>11</v>
      </c>
      <c r="C22" s="101">
        <v>20</v>
      </c>
      <c r="D22" s="101">
        <v>20</v>
      </c>
      <c r="E22" s="110">
        <v>20</v>
      </c>
      <c r="F22" s="110">
        <v>20</v>
      </c>
      <c r="G22" s="101">
        <v>20</v>
      </c>
      <c r="H22" s="101">
        <v>20</v>
      </c>
      <c r="I22" s="101">
        <v>20</v>
      </c>
      <c r="J22" s="101">
        <v>20</v>
      </c>
      <c r="K22" s="101">
        <v>20</v>
      </c>
      <c r="L22" s="110">
        <v>20</v>
      </c>
      <c r="M22" s="110">
        <v>20</v>
      </c>
      <c r="N22" s="101">
        <v>20</v>
      </c>
      <c r="O22" s="101">
        <v>20</v>
      </c>
      <c r="P22" s="101">
        <v>20</v>
      </c>
      <c r="Q22" s="101">
        <v>20</v>
      </c>
      <c r="R22" s="101">
        <v>20</v>
      </c>
      <c r="S22" s="110">
        <v>20</v>
      </c>
      <c r="T22" s="110">
        <v>20</v>
      </c>
      <c r="U22" s="101">
        <v>20</v>
      </c>
      <c r="V22" s="101">
        <v>20</v>
      </c>
      <c r="W22" s="101">
        <v>20</v>
      </c>
      <c r="X22" s="101">
        <v>20</v>
      </c>
      <c r="Y22" s="101">
        <v>20</v>
      </c>
      <c r="Z22" s="101">
        <v>20</v>
      </c>
      <c r="AA22" s="110">
        <v>20</v>
      </c>
      <c r="AB22" s="101">
        <v>20</v>
      </c>
      <c r="AC22" s="101">
        <v>20</v>
      </c>
      <c r="AD22" s="101">
        <v>20</v>
      </c>
      <c r="AE22" s="101">
        <v>20</v>
      </c>
      <c r="AF22" s="102">
        <v>20</v>
      </c>
      <c r="AG22" s="115">
        <v>20</v>
      </c>
    </row>
    <row r="23" spans="1:33" ht="14.25">
      <c r="A23" s="6">
        <v>11</v>
      </c>
      <c r="B23" s="7">
        <v>12</v>
      </c>
      <c r="C23" s="101">
        <v>20</v>
      </c>
      <c r="D23" s="101">
        <v>20</v>
      </c>
      <c r="E23" s="110">
        <v>20</v>
      </c>
      <c r="F23" s="110">
        <v>20</v>
      </c>
      <c r="G23" s="101">
        <v>20</v>
      </c>
      <c r="H23" s="101">
        <v>20</v>
      </c>
      <c r="I23" s="101">
        <v>20</v>
      </c>
      <c r="J23" s="101">
        <v>20</v>
      </c>
      <c r="K23" s="101">
        <v>20</v>
      </c>
      <c r="L23" s="110">
        <v>20</v>
      </c>
      <c r="M23" s="110">
        <v>20</v>
      </c>
      <c r="N23" s="101">
        <v>20</v>
      </c>
      <c r="O23" s="101">
        <v>20</v>
      </c>
      <c r="P23" s="101">
        <v>20</v>
      </c>
      <c r="Q23" s="101">
        <v>20</v>
      </c>
      <c r="R23" s="101">
        <v>20</v>
      </c>
      <c r="S23" s="110">
        <v>20</v>
      </c>
      <c r="T23" s="110">
        <v>20</v>
      </c>
      <c r="U23" s="101">
        <v>20</v>
      </c>
      <c r="V23" s="101">
        <v>20</v>
      </c>
      <c r="W23" s="101">
        <v>20</v>
      </c>
      <c r="X23" s="101">
        <v>20</v>
      </c>
      <c r="Y23" s="101">
        <v>20</v>
      </c>
      <c r="Z23" s="101">
        <v>20</v>
      </c>
      <c r="AA23" s="110">
        <v>20</v>
      </c>
      <c r="AB23" s="101">
        <v>20</v>
      </c>
      <c r="AC23" s="101">
        <v>20</v>
      </c>
      <c r="AD23" s="101">
        <v>20</v>
      </c>
      <c r="AE23" s="101">
        <v>20</v>
      </c>
      <c r="AF23" s="102">
        <v>20</v>
      </c>
      <c r="AG23" s="115">
        <v>20</v>
      </c>
    </row>
    <row r="24" spans="1:33" ht="14.25">
      <c r="A24" s="6">
        <v>12</v>
      </c>
      <c r="B24" s="7">
        <v>13</v>
      </c>
      <c r="C24" s="101">
        <v>20</v>
      </c>
      <c r="D24" s="101">
        <v>20</v>
      </c>
      <c r="E24" s="110">
        <v>20</v>
      </c>
      <c r="F24" s="110">
        <v>20</v>
      </c>
      <c r="G24" s="101">
        <v>20</v>
      </c>
      <c r="H24" s="101">
        <v>20</v>
      </c>
      <c r="I24" s="101">
        <v>20</v>
      </c>
      <c r="J24" s="101">
        <v>20</v>
      </c>
      <c r="K24" s="101">
        <v>20</v>
      </c>
      <c r="L24" s="110">
        <v>20</v>
      </c>
      <c r="M24" s="110">
        <v>20</v>
      </c>
      <c r="N24" s="101">
        <v>20</v>
      </c>
      <c r="O24" s="101">
        <v>20</v>
      </c>
      <c r="P24" s="101">
        <v>20</v>
      </c>
      <c r="Q24" s="101">
        <v>20</v>
      </c>
      <c r="R24" s="101">
        <v>20</v>
      </c>
      <c r="S24" s="110">
        <v>20</v>
      </c>
      <c r="T24" s="110">
        <v>20</v>
      </c>
      <c r="U24" s="101">
        <v>20</v>
      </c>
      <c r="V24" s="101">
        <v>20</v>
      </c>
      <c r="W24" s="101">
        <v>20</v>
      </c>
      <c r="X24" s="101">
        <v>20</v>
      </c>
      <c r="Y24" s="101">
        <v>20</v>
      </c>
      <c r="Z24" s="101">
        <v>20</v>
      </c>
      <c r="AA24" s="110">
        <v>20</v>
      </c>
      <c r="AB24" s="101">
        <v>20</v>
      </c>
      <c r="AC24" s="101">
        <v>20</v>
      </c>
      <c r="AD24" s="101">
        <v>20</v>
      </c>
      <c r="AE24" s="101">
        <v>20</v>
      </c>
      <c r="AF24" s="102">
        <v>20</v>
      </c>
      <c r="AG24" s="115">
        <v>20</v>
      </c>
    </row>
    <row r="25" spans="1:33" ht="14.25">
      <c r="A25" s="6">
        <v>13</v>
      </c>
      <c r="B25" s="7">
        <v>14</v>
      </c>
      <c r="C25" s="101">
        <v>20</v>
      </c>
      <c r="D25" s="101">
        <v>20</v>
      </c>
      <c r="E25" s="110">
        <v>20</v>
      </c>
      <c r="F25" s="110">
        <v>20</v>
      </c>
      <c r="G25" s="101">
        <v>20</v>
      </c>
      <c r="H25" s="101">
        <v>20</v>
      </c>
      <c r="I25" s="101">
        <v>20</v>
      </c>
      <c r="J25" s="101">
        <v>20</v>
      </c>
      <c r="K25" s="101">
        <v>20</v>
      </c>
      <c r="L25" s="110">
        <v>20</v>
      </c>
      <c r="M25" s="110">
        <v>20</v>
      </c>
      <c r="N25" s="101">
        <v>20</v>
      </c>
      <c r="O25" s="101">
        <v>20</v>
      </c>
      <c r="P25" s="101">
        <v>20</v>
      </c>
      <c r="Q25" s="101">
        <v>20</v>
      </c>
      <c r="R25" s="101">
        <v>20</v>
      </c>
      <c r="S25" s="110">
        <v>20</v>
      </c>
      <c r="T25" s="110">
        <v>20</v>
      </c>
      <c r="U25" s="101">
        <v>20</v>
      </c>
      <c r="V25" s="101">
        <v>20</v>
      </c>
      <c r="W25" s="101">
        <v>20</v>
      </c>
      <c r="X25" s="101">
        <v>20</v>
      </c>
      <c r="Y25" s="101">
        <v>20</v>
      </c>
      <c r="Z25" s="101">
        <v>20</v>
      </c>
      <c r="AA25" s="110">
        <v>20</v>
      </c>
      <c r="AB25" s="101">
        <v>20</v>
      </c>
      <c r="AC25" s="101">
        <v>20</v>
      </c>
      <c r="AD25" s="101">
        <v>20</v>
      </c>
      <c r="AE25" s="101">
        <v>20</v>
      </c>
      <c r="AF25" s="102">
        <v>20</v>
      </c>
      <c r="AG25" s="115">
        <v>20</v>
      </c>
    </row>
    <row r="26" spans="1:33" ht="14.25">
      <c r="A26" s="6">
        <v>14</v>
      </c>
      <c r="B26" s="7">
        <v>15</v>
      </c>
      <c r="C26" s="101">
        <v>20</v>
      </c>
      <c r="D26" s="101">
        <v>20</v>
      </c>
      <c r="E26" s="110">
        <v>20</v>
      </c>
      <c r="F26" s="110">
        <v>20</v>
      </c>
      <c r="G26" s="101">
        <v>20</v>
      </c>
      <c r="H26" s="101">
        <v>20</v>
      </c>
      <c r="I26" s="101">
        <v>20</v>
      </c>
      <c r="J26" s="101">
        <v>20</v>
      </c>
      <c r="K26" s="101">
        <v>20</v>
      </c>
      <c r="L26" s="110">
        <v>20</v>
      </c>
      <c r="M26" s="110">
        <v>20</v>
      </c>
      <c r="N26" s="101">
        <v>20</v>
      </c>
      <c r="O26" s="101">
        <v>20</v>
      </c>
      <c r="P26" s="101">
        <v>20</v>
      </c>
      <c r="Q26" s="101">
        <v>20</v>
      </c>
      <c r="R26" s="101">
        <v>20</v>
      </c>
      <c r="S26" s="110">
        <v>20</v>
      </c>
      <c r="T26" s="110">
        <v>20</v>
      </c>
      <c r="U26" s="101">
        <v>20</v>
      </c>
      <c r="V26" s="101">
        <v>20</v>
      </c>
      <c r="W26" s="101">
        <v>20</v>
      </c>
      <c r="X26" s="101">
        <v>20</v>
      </c>
      <c r="Y26" s="101">
        <v>20</v>
      </c>
      <c r="Z26" s="101">
        <v>20</v>
      </c>
      <c r="AA26" s="110">
        <v>20</v>
      </c>
      <c r="AB26" s="101">
        <v>20</v>
      </c>
      <c r="AC26" s="101">
        <v>20</v>
      </c>
      <c r="AD26" s="101">
        <v>20</v>
      </c>
      <c r="AE26" s="101">
        <v>20</v>
      </c>
      <c r="AF26" s="102">
        <v>20</v>
      </c>
      <c r="AG26" s="115">
        <v>20</v>
      </c>
    </row>
    <row r="27" spans="1:33" ht="14.25">
      <c r="A27" s="6">
        <v>15</v>
      </c>
      <c r="B27" s="7">
        <v>16</v>
      </c>
      <c r="C27" s="101">
        <v>20</v>
      </c>
      <c r="D27" s="101">
        <v>20</v>
      </c>
      <c r="E27" s="110">
        <v>20</v>
      </c>
      <c r="F27" s="110">
        <v>20</v>
      </c>
      <c r="G27" s="101">
        <v>20</v>
      </c>
      <c r="H27" s="101">
        <v>20</v>
      </c>
      <c r="I27" s="101">
        <v>20</v>
      </c>
      <c r="J27" s="101">
        <v>20</v>
      </c>
      <c r="K27" s="101">
        <v>20</v>
      </c>
      <c r="L27" s="110">
        <v>20</v>
      </c>
      <c r="M27" s="110">
        <v>20</v>
      </c>
      <c r="N27" s="101">
        <v>20</v>
      </c>
      <c r="O27" s="101">
        <v>20</v>
      </c>
      <c r="P27" s="101">
        <v>20</v>
      </c>
      <c r="Q27" s="101">
        <v>20</v>
      </c>
      <c r="R27" s="101">
        <v>20</v>
      </c>
      <c r="S27" s="110">
        <v>20</v>
      </c>
      <c r="T27" s="110">
        <v>20</v>
      </c>
      <c r="U27" s="101">
        <v>20</v>
      </c>
      <c r="V27" s="101">
        <v>20</v>
      </c>
      <c r="W27" s="101">
        <v>20</v>
      </c>
      <c r="X27" s="101">
        <v>20</v>
      </c>
      <c r="Y27" s="101">
        <v>20</v>
      </c>
      <c r="Z27" s="101">
        <v>20</v>
      </c>
      <c r="AA27" s="110">
        <v>20</v>
      </c>
      <c r="AB27" s="101">
        <v>20</v>
      </c>
      <c r="AC27" s="101">
        <v>20</v>
      </c>
      <c r="AD27" s="101">
        <v>20</v>
      </c>
      <c r="AE27" s="101">
        <v>20</v>
      </c>
      <c r="AF27" s="102">
        <v>20</v>
      </c>
      <c r="AG27" s="115">
        <v>20</v>
      </c>
    </row>
    <row r="28" spans="1:33" ht="14.25">
      <c r="A28" s="6">
        <v>16</v>
      </c>
      <c r="B28" s="7">
        <v>17</v>
      </c>
      <c r="C28" s="101">
        <v>20</v>
      </c>
      <c r="D28" s="101">
        <v>20</v>
      </c>
      <c r="E28" s="110">
        <v>20</v>
      </c>
      <c r="F28" s="110">
        <v>20</v>
      </c>
      <c r="G28" s="101">
        <v>20</v>
      </c>
      <c r="H28" s="101">
        <v>20</v>
      </c>
      <c r="I28" s="101">
        <v>20</v>
      </c>
      <c r="J28" s="101">
        <v>20</v>
      </c>
      <c r="K28" s="101">
        <v>20</v>
      </c>
      <c r="L28" s="110">
        <v>20</v>
      </c>
      <c r="M28" s="110">
        <v>20</v>
      </c>
      <c r="N28" s="101">
        <v>20</v>
      </c>
      <c r="O28" s="101">
        <v>20</v>
      </c>
      <c r="P28" s="101">
        <v>20</v>
      </c>
      <c r="Q28" s="101">
        <v>20</v>
      </c>
      <c r="R28" s="101">
        <v>20</v>
      </c>
      <c r="S28" s="110">
        <v>20</v>
      </c>
      <c r="T28" s="110">
        <v>20</v>
      </c>
      <c r="U28" s="101">
        <v>20</v>
      </c>
      <c r="V28" s="101">
        <v>20</v>
      </c>
      <c r="W28" s="101">
        <v>20</v>
      </c>
      <c r="X28" s="101">
        <v>20</v>
      </c>
      <c r="Y28" s="101">
        <v>20</v>
      </c>
      <c r="Z28" s="101">
        <v>20</v>
      </c>
      <c r="AA28" s="110">
        <v>20</v>
      </c>
      <c r="AB28" s="101">
        <v>20</v>
      </c>
      <c r="AC28" s="101">
        <v>20</v>
      </c>
      <c r="AD28" s="101">
        <v>20</v>
      </c>
      <c r="AE28" s="101">
        <v>20</v>
      </c>
      <c r="AF28" s="102">
        <v>20</v>
      </c>
      <c r="AG28" s="115">
        <v>20</v>
      </c>
    </row>
    <row r="29" spans="1:33" ht="14.25">
      <c r="A29" s="6">
        <v>17</v>
      </c>
      <c r="B29" s="7">
        <v>18</v>
      </c>
      <c r="C29" s="101">
        <v>20</v>
      </c>
      <c r="D29" s="101">
        <v>20</v>
      </c>
      <c r="E29" s="110">
        <v>20</v>
      </c>
      <c r="F29" s="110">
        <v>20</v>
      </c>
      <c r="G29" s="101">
        <v>20</v>
      </c>
      <c r="H29" s="101">
        <v>20</v>
      </c>
      <c r="I29" s="101">
        <v>20</v>
      </c>
      <c r="J29" s="101">
        <v>20</v>
      </c>
      <c r="K29" s="101">
        <v>20</v>
      </c>
      <c r="L29" s="110">
        <v>20</v>
      </c>
      <c r="M29" s="110">
        <v>20</v>
      </c>
      <c r="N29" s="101">
        <v>20</v>
      </c>
      <c r="O29" s="101">
        <v>20</v>
      </c>
      <c r="P29" s="101">
        <v>20</v>
      </c>
      <c r="Q29" s="101">
        <v>20</v>
      </c>
      <c r="R29" s="101">
        <v>20</v>
      </c>
      <c r="S29" s="110">
        <v>20</v>
      </c>
      <c r="T29" s="110">
        <v>20</v>
      </c>
      <c r="U29" s="101">
        <v>20</v>
      </c>
      <c r="V29" s="101">
        <v>20</v>
      </c>
      <c r="W29" s="101">
        <v>20</v>
      </c>
      <c r="X29" s="101">
        <v>20</v>
      </c>
      <c r="Y29" s="101">
        <v>20</v>
      </c>
      <c r="Z29" s="101">
        <v>20</v>
      </c>
      <c r="AA29" s="110">
        <v>20</v>
      </c>
      <c r="AB29" s="101">
        <v>20</v>
      </c>
      <c r="AC29" s="101">
        <v>20</v>
      </c>
      <c r="AD29" s="101">
        <v>20</v>
      </c>
      <c r="AE29" s="101">
        <v>20</v>
      </c>
      <c r="AF29" s="102">
        <v>20</v>
      </c>
      <c r="AG29" s="115">
        <v>20</v>
      </c>
    </row>
    <row r="30" spans="1:33" ht="14.25">
      <c r="A30" s="6">
        <v>18</v>
      </c>
      <c r="B30" s="7">
        <v>19</v>
      </c>
      <c r="C30" s="101">
        <v>20</v>
      </c>
      <c r="D30" s="101">
        <v>20</v>
      </c>
      <c r="E30" s="110">
        <v>20</v>
      </c>
      <c r="F30" s="110">
        <v>20</v>
      </c>
      <c r="G30" s="101">
        <v>20</v>
      </c>
      <c r="H30" s="101">
        <v>20</v>
      </c>
      <c r="I30" s="101">
        <v>20</v>
      </c>
      <c r="J30" s="101">
        <v>20</v>
      </c>
      <c r="K30" s="101">
        <v>20</v>
      </c>
      <c r="L30" s="110">
        <v>20</v>
      </c>
      <c r="M30" s="110">
        <v>20</v>
      </c>
      <c r="N30" s="101">
        <v>20</v>
      </c>
      <c r="O30" s="101">
        <v>20</v>
      </c>
      <c r="P30" s="101">
        <v>20</v>
      </c>
      <c r="Q30" s="101">
        <v>20</v>
      </c>
      <c r="R30" s="101">
        <v>20</v>
      </c>
      <c r="S30" s="110">
        <v>20</v>
      </c>
      <c r="T30" s="110">
        <v>20</v>
      </c>
      <c r="U30" s="101">
        <v>20</v>
      </c>
      <c r="V30" s="101">
        <v>20</v>
      </c>
      <c r="W30" s="101">
        <v>20</v>
      </c>
      <c r="X30" s="101">
        <v>20</v>
      </c>
      <c r="Y30" s="101">
        <v>20</v>
      </c>
      <c r="Z30" s="101">
        <v>20</v>
      </c>
      <c r="AA30" s="110">
        <v>20</v>
      </c>
      <c r="AB30" s="101">
        <v>20</v>
      </c>
      <c r="AC30" s="101">
        <v>20</v>
      </c>
      <c r="AD30" s="101">
        <v>20</v>
      </c>
      <c r="AE30" s="101">
        <v>20</v>
      </c>
      <c r="AF30" s="102">
        <v>20</v>
      </c>
      <c r="AG30" s="115">
        <v>20</v>
      </c>
    </row>
    <row r="31" spans="1:33" ht="14.25">
      <c r="A31" s="6">
        <v>19</v>
      </c>
      <c r="B31" s="7">
        <v>20</v>
      </c>
      <c r="C31" s="101">
        <v>20</v>
      </c>
      <c r="D31" s="101">
        <v>20</v>
      </c>
      <c r="E31" s="110">
        <v>20</v>
      </c>
      <c r="F31" s="110">
        <v>20</v>
      </c>
      <c r="G31" s="101">
        <v>20</v>
      </c>
      <c r="H31" s="101">
        <v>20</v>
      </c>
      <c r="I31" s="101">
        <v>20</v>
      </c>
      <c r="J31" s="101">
        <v>20</v>
      </c>
      <c r="K31" s="101">
        <v>20</v>
      </c>
      <c r="L31" s="110">
        <v>20</v>
      </c>
      <c r="M31" s="110">
        <v>20</v>
      </c>
      <c r="N31" s="101">
        <v>20</v>
      </c>
      <c r="O31" s="101">
        <v>20</v>
      </c>
      <c r="P31" s="101">
        <v>20</v>
      </c>
      <c r="Q31" s="101">
        <v>20</v>
      </c>
      <c r="R31" s="101">
        <v>20</v>
      </c>
      <c r="S31" s="110">
        <v>20</v>
      </c>
      <c r="T31" s="110">
        <v>20</v>
      </c>
      <c r="U31" s="101">
        <v>20</v>
      </c>
      <c r="V31" s="101">
        <v>20</v>
      </c>
      <c r="W31" s="101">
        <v>20</v>
      </c>
      <c r="X31" s="101">
        <v>20</v>
      </c>
      <c r="Y31" s="101">
        <v>20</v>
      </c>
      <c r="Z31" s="101">
        <v>20</v>
      </c>
      <c r="AA31" s="110">
        <v>20</v>
      </c>
      <c r="AB31" s="101">
        <v>20</v>
      </c>
      <c r="AC31" s="101">
        <v>20</v>
      </c>
      <c r="AD31" s="101">
        <v>20</v>
      </c>
      <c r="AE31" s="101">
        <v>20</v>
      </c>
      <c r="AF31" s="102">
        <v>20</v>
      </c>
      <c r="AG31" s="115">
        <v>20</v>
      </c>
    </row>
    <row r="32" spans="1:33" ht="14.25">
      <c r="A32" s="6">
        <v>20</v>
      </c>
      <c r="B32" s="7">
        <v>21</v>
      </c>
      <c r="C32" s="101">
        <v>20</v>
      </c>
      <c r="D32" s="101">
        <v>20</v>
      </c>
      <c r="E32" s="110">
        <v>20</v>
      </c>
      <c r="F32" s="110">
        <v>20</v>
      </c>
      <c r="G32" s="101">
        <v>20</v>
      </c>
      <c r="H32" s="101">
        <v>20</v>
      </c>
      <c r="I32" s="101">
        <v>20</v>
      </c>
      <c r="J32" s="101">
        <v>20</v>
      </c>
      <c r="K32" s="101">
        <v>20</v>
      </c>
      <c r="L32" s="110">
        <v>20</v>
      </c>
      <c r="M32" s="110">
        <v>20</v>
      </c>
      <c r="N32" s="101">
        <v>20</v>
      </c>
      <c r="O32" s="101">
        <v>20</v>
      </c>
      <c r="P32" s="101">
        <v>20</v>
      </c>
      <c r="Q32" s="101">
        <v>20</v>
      </c>
      <c r="R32" s="101">
        <v>20</v>
      </c>
      <c r="S32" s="110">
        <v>20</v>
      </c>
      <c r="T32" s="110">
        <v>20</v>
      </c>
      <c r="U32" s="101">
        <v>20</v>
      </c>
      <c r="V32" s="101">
        <v>20</v>
      </c>
      <c r="W32" s="101">
        <v>20</v>
      </c>
      <c r="X32" s="101">
        <v>20</v>
      </c>
      <c r="Y32" s="101">
        <v>20</v>
      </c>
      <c r="Z32" s="101">
        <v>20</v>
      </c>
      <c r="AA32" s="110">
        <v>20</v>
      </c>
      <c r="AB32" s="101">
        <v>20</v>
      </c>
      <c r="AC32" s="101">
        <v>20</v>
      </c>
      <c r="AD32" s="101">
        <v>20</v>
      </c>
      <c r="AE32" s="101">
        <v>20</v>
      </c>
      <c r="AF32" s="102">
        <v>20</v>
      </c>
      <c r="AG32" s="115">
        <v>20</v>
      </c>
    </row>
    <row r="33" spans="1:33" ht="14.25">
      <c r="A33" s="6">
        <v>21</v>
      </c>
      <c r="B33" s="7">
        <v>22</v>
      </c>
      <c r="C33" s="101">
        <v>20</v>
      </c>
      <c r="D33" s="101">
        <v>20</v>
      </c>
      <c r="E33" s="110">
        <v>20</v>
      </c>
      <c r="F33" s="110">
        <v>20</v>
      </c>
      <c r="G33" s="101">
        <v>20</v>
      </c>
      <c r="H33" s="101">
        <v>20</v>
      </c>
      <c r="I33" s="101">
        <v>20</v>
      </c>
      <c r="J33" s="101">
        <v>20</v>
      </c>
      <c r="K33" s="101">
        <v>20</v>
      </c>
      <c r="L33" s="110">
        <v>20</v>
      </c>
      <c r="M33" s="110">
        <v>20</v>
      </c>
      <c r="N33" s="101">
        <v>20</v>
      </c>
      <c r="O33" s="101">
        <v>20</v>
      </c>
      <c r="P33" s="101">
        <v>20</v>
      </c>
      <c r="Q33" s="101">
        <v>20</v>
      </c>
      <c r="R33" s="101">
        <v>20</v>
      </c>
      <c r="S33" s="110">
        <v>20</v>
      </c>
      <c r="T33" s="110">
        <v>20</v>
      </c>
      <c r="U33" s="101">
        <v>20</v>
      </c>
      <c r="V33" s="101">
        <v>20</v>
      </c>
      <c r="W33" s="101">
        <v>20</v>
      </c>
      <c r="X33" s="101">
        <v>20</v>
      </c>
      <c r="Y33" s="101">
        <v>20</v>
      </c>
      <c r="Z33" s="101">
        <v>20</v>
      </c>
      <c r="AA33" s="110">
        <v>20</v>
      </c>
      <c r="AB33" s="101">
        <v>20</v>
      </c>
      <c r="AC33" s="101">
        <v>20</v>
      </c>
      <c r="AD33" s="101">
        <v>20</v>
      </c>
      <c r="AE33" s="101">
        <v>20</v>
      </c>
      <c r="AF33" s="102">
        <v>20</v>
      </c>
      <c r="AG33" s="115">
        <v>20</v>
      </c>
    </row>
    <row r="34" spans="1:33" ht="14.25">
      <c r="A34" s="6">
        <v>22</v>
      </c>
      <c r="B34" s="7">
        <v>23</v>
      </c>
      <c r="C34" s="101">
        <v>20</v>
      </c>
      <c r="D34" s="101">
        <v>20</v>
      </c>
      <c r="E34" s="110">
        <v>20</v>
      </c>
      <c r="F34" s="110">
        <v>20</v>
      </c>
      <c r="G34" s="101">
        <v>20</v>
      </c>
      <c r="H34" s="101">
        <v>20</v>
      </c>
      <c r="I34" s="101">
        <v>20</v>
      </c>
      <c r="J34" s="101">
        <v>20</v>
      </c>
      <c r="K34" s="101">
        <v>20</v>
      </c>
      <c r="L34" s="110">
        <v>20</v>
      </c>
      <c r="M34" s="110">
        <v>20</v>
      </c>
      <c r="N34" s="101">
        <v>20</v>
      </c>
      <c r="O34" s="101">
        <v>20</v>
      </c>
      <c r="P34" s="101">
        <v>20</v>
      </c>
      <c r="Q34" s="101">
        <v>20</v>
      </c>
      <c r="R34" s="101">
        <v>20</v>
      </c>
      <c r="S34" s="110">
        <v>20</v>
      </c>
      <c r="T34" s="110">
        <v>20</v>
      </c>
      <c r="U34" s="101">
        <v>20</v>
      </c>
      <c r="V34" s="101">
        <v>20</v>
      </c>
      <c r="W34" s="101">
        <v>20</v>
      </c>
      <c r="X34" s="101">
        <v>20</v>
      </c>
      <c r="Y34" s="101">
        <v>20</v>
      </c>
      <c r="Z34" s="101">
        <v>20</v>
      </c>
      <c r="AA34" s="110">
        <v>20</v>
      </c>
      <c r="AB34" s="101">
        <v>20</v>
      </c>
      <c r="AC34" s="101">
        <v>20</v>
      </c>
      <c r="AD34" s="101">
        <v>20</v>
      </c>
      <c r="AE34" s="101">
        <v>20</v>
      </c>
      <c r="AF34" s="102">
        <v>20</v>
      </c>
      <c r="AG34" s="115">
        <v>20</v>
      </c>
    </row>
    <row r="35" spans="1:33" ht="15" thickBot="1">
      <c r="A35" s="8">
        <v>23</v>
      </c>
      <c r="B35" s="9">
        <v>24</v>
      </c>
      <c r="C35" s="101">
        <v>20</v>
      </c>
      <c r="D35" s="101">
        <v>20</v>
      </c>
      <c r="E35" s="110">
        <v>20</v>
      </c>
      <c r="F35" s="110">
        <v>20</v>
      </c>
      <c r="G35" s="101">
        <v>20</v>
      </c>
      <c r="H35" s="101">
        <v>20</v>
      </c>
      <c r="I35" s="101">
        <v>20</v>
      </c>
      <c r="J35" s="101">
        <v>20</v>
      </c>
      <c r="K35" s="101">
        <v>20</v>
      </c>
      <c r="L35" s="110">
        <v>20</v>
      </c>
      <c r="M35" s="110">
        <v>20</v>
      </c>
      <c r="N35" s="101">
        <v>20</v>
      </c>
      <c r="O35" s="101">
        <v>20</v>
      </c>
      <c r="P35" s="101">
        <v>20</v>
      </c>
      <c r="Q35" s="101">
        <v>20</v>
      </c>
      <c r="R35" s="101">
        <v>20</v>
      </c>
      <c r="S35" s="110">
        <v>20</v>
      </c>
      <c r="T35" s="110">
        <v>20</v>
      </c>
      <c r="U35" s="101">
        <v>20</v>
      </c>
      <c r="V35" s="101">
        <v>20</v>
      </c>
      <c r="W35" s="101">
        <v>20</v>
      </c>
      <c r="X35" s="101">
        <v>20</v>
      </c>
      <c r="Y35" s="101">
        <v>20</v>
      </c>
      <c r="Z35" s="101">
        <v>20</v>
      </c>
      <c r="AA35" s="110">
        <v>20</v>
      </c>
      <c r="AB35" s="101">
        <v>20</v>
      </c>
      <c r="AC35" s="101">
        <v>20</v>
      </c>
      <c r="AD35" s="101">
        <v>20</v>
      </c>
      <c r="AE35" s="101">
        <v>20</v>
      </c>
      <c r="AF35" s="102">
        <v>20</v>
      </c>
      <c r="AG35" s="116">
        <v>20</v>
      </c>
    </row>
    <row r="36" spans="1:33" ht="15" thickBot="1">
      <c r="A36" s="178" t="s">
        <v>10</v>
      </c>
      <c r="B36" s="179"/>
      <c r="C36" s="105">
        <f>SUM(C12:C35)</f>
        <v>480</v>
      </c>
      <c r="D36" s="105">
        <f aca="true" t="shared" si="0" ref="D36:AG36">SUM(D12:D35)</f>
        <v>480</v>
      </c>
      <c r="E36" s="111">
        <f t="shared" si="0"/>
        <v>480</v>
      </c>
      <c r="F36" s="111">
        <f t="shared" si="0"/>
        <v>480</v>
      </c>
      <c r="G36" s="105">
        <f t="shared" si="0"/>
        <v>480</v>
      </c>
      <c r="H36" s="105">
        <f t="shared" si="0"/>
        <v>480</v>
      </c>
      <c r="I36" s="105">
        <f t="shared" si="0"/>
        <v>480</v>
      </c>
      <c r="J36" s="105">
        <f t="shared" si="0"/>
        <v>480</v>
      </c>
      <c r="K36" s="105">
        <f t="shared" si="0"/>
        <v>480</v>
      </c>
      <c r="L36" s="111">
        <f t="shared" si="0"/>
        <v>480</v>
      </c>
      <c r="M36" s="111">
        <f t="shared" si="0"/>
        <v>480</v>
      </c>
      <c r="N36" s="105">
        <f t="shared" si="0"/>
        <v>480</v>
      </c>
      <c r="O36" s="105">
        <f t="shared" si="0"/>
        <v>480</v>
      </c>
      <c r="P36" s="105">
        <f t="shared" si="0"/>
        <v>480</v>
      </c>
      <c r="Q36" s="105">
        <f t="shared" si="0"/>
        <v>480</v>
      </c>
      <c r="R36" s="105">
        <f t="shared" si="0"/>
        <v>480</v>
      </c>
      <c r="S36" s="111">
        <f t="shared" si="0"/>
        <v>480</v>
      </c>
      <c r="T36" s="111">
        <f t="shared" si="0"/>
        <v>480</v>
      </c>
      <c r="U36" s="105">
        <f t="shared" si="0"/>
        <v>480</v>
      </c>
      <c r="V36" s="105">
        <f t="shared" si="0"/>
        <v>480</v>
      </c>
      <c r="W36" s="105">
        <f t="shared" si="0"/>
        <v>480</v>
      </c>
      <c r="X36" s="105">
        <f t="shared" si="0"/>
        <v>480</v>
      </c>
      <c r="Y36" s="105">
        <f t="shared" si="0"/>
        <v>480</v>
      </c>
      <c r="Z36" s="105">
        <f t="shared" si="0"/>
        <v>480</v>
      </c>
      <c r="AA36" s="111">
        <f t="shared" si="0"/>
        <v>480</v>
      </c>
      <c r="AB36" s="105">
        <f t="shared" si="0"/>
        <v>480</v>
      </c>
      <c r="AC36" s="105">
        <f t="shared" si="0"/>
        <v>480</v>
      </c>
      <c r="AD36" s="105">
        <f t="shared" si="0"/>
        <v>480</v>
      </c>
      <c r="AE36" s="105">
        <f t="shared" si="0"/>
        <v>480</v>
      </c>
      <c r="AF36" s="105">
        <f t="shared" si="0"/>
        <v>480</v>
      </c>
      <c r="AG36" s="117">
        <f t="shared" si="0"/>
        <v>480</v>
      </c>
    </row>
    <row r="37" spans="1:41" ht="16.5" thickBot="1">
      <c r="A37" s="180" t="s">
        <v>44</v>
      </c>
      <c r="B37" s="181"/>
      <c r="C37" s="181"/>
      <c r="D37" s="181"/>
      <c r="E37" s="181"/>
      <c r="F37" s="181"/>
      <c r="G37" s="181"/>
      <c r="H37" s="181"/>
      <c r="I37" s="182"/>
      <c r="J37" s="183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5"/>
      <c r="AE37" s="186">
        <f>C36+D36+E36+F36+G36+H36+I36+J36+K36+L36+M36+N36+O36+P36+Q36+R36+S36+T36+U36+V36+W36+X36+Y36+Z36+AA36+AB36+AC36+AD36+AE36+AF36+AG36</f>
        <v>14880</v>
      </c>
      <c r="AF37" s="187"/>
      <c r="AG37" s="188"/>
      <c r="AO37" s="86">
        <f>AE37</f>
        <v>14880</v>
      </c>
    </row>
    <row r="38" spans="1:33" ht="16.5" thickBot="1">
      <c r="A38" s="189" t="s">
        <v>43</v>
      </c>
      <c r="B38" s="190"/>
      <c r="C38" s="190"/>
      <c r="D38" s="190"/>
      <c r="E38" s="190"/>
      <c r="F38" s="190"/>
      <c r="G38" s="190"/>
      <c r="H38" s="190"/>
      <c r="I38" s="191"/>
      <c r="J38" s="192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4"/>
      <c r="AE38" s="195">
        <v>31.76</v>
      </c>
      <c r="AF38" s="196"/>
      <c r="AG38" s="197"/>
    </row>
    <row r="39" spans="1:33" ht="16.5" thickBot="1">
      <c r="A39" s="198" t="s">
        <v>42</v>
      </c>
      <c r="B39" s="199"/>
      <c r="C39" s="199"/>
      <c r="D39" s="199"/>
      <c r="E39" s="199"/>
      <c r="F39" s="199"/>
      <c r="G39" s="199"/>
      <c r="H39" s="199"/>
      <c r="I39" s="200"/>
      <c r="J39" s="201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3"/>
      <c r="AE39" s="204">
        <f>ROUND(AE37*AE38,2)</f>
        <v>472588.8</v>
      </c>
      <c r="AF39" s="205"/>
      <c r="AG39" s="206"/>
    </row>
    <row r="40" spans="1:33" ht="16.5" thickBot="1">
      <c r="A40" s="207" t="s">
        <v>36</v>
      </c>
      <c r="B40" s="190"/>
      <c r="C40" s="190"/>
      <c r="D40" s="190"/>
      <c r="E40" s="190"/>
      <c r="F40" s="190"/>
      <c r="G40" s="190"/>
      <c r="H40" s="190"/>
      <c r="I40" s="191"/>
      <c r="J40" s="192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4"/>
      <c r="AE40" s="204">
        <f>ROUND(0.24*AE39,2)</f>
        <v>113421.31</v>
      </c>
      <c r="AF40" s="205"/>
      <c r="AG40" s="206"/>
    </row>
    <row r="41" spans="1:33" ht="16.5" thickBot="1">
      <c r="A41" s="208" t="s">
        <v>37</v>
      </c>
      <c r="B41" s="209"/>
      <c r="C41" s="209"/>
      <c r="D41" s="209"/>
      <c r="E41" s="209"/>
      <c r="F41" s="209"/>
      <c r="G41" s="209"/>
      <c r="H41" s="209"/>
      <c r="I41" s="210"/>
      <c r="J41" s="211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10"/>
      <c r="AE41" s="212">
        <f>AE40+AE39</f>
        <v>586010.11</v>
      </c>
      <c r="AF41" s="213"/>
      <c r="AG41" s="214"/>
    </row>
    <row r="42" spans="1:33" ht="16.5" thickTop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  <c r="AF42" s="89"/>
      <c r="AG42" s="89"/>
    </row>
    <row r="43" spans="1:33" ht="15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89"/>
      <c r="AG43" s="89"/>
    </row>
    <row r="44" spans="1:33" ht="15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9"/>
      <c r="AG44" s="89"/>
    </row>
    <row r="45" spans="1:33" ht="15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89"/>
      <c r="AG45" s="89"/>
    </row>
    <row r="46" spans="1:33" ht="15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9"/>
      <c r="AF46" s="89"/>
      <c r="AG46" s="89"/>
    </row>
    <row r="47" spans="1:33" ht="15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9"/>
      <c r="AG47" s="89"/>
    </row>
    <row r="48" spans="1:33" ht="15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9"/>
      <c r="AG48" s="89"/>
    </row>
    <row r="49" spans="1:33" ht="15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9"/>
      <c r="AF49" s="89"/>
      <c r="AG49" s="89"/>
    </row>
    <row r="50" spans="1:33" ht="15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89"/>
      <c r="AG50" s="89"/>
    </row>
    <row r="51" spans="1:33" ht="15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  <c r="AF51" s="89"/>
      <c r="AG51" s="89"/>
    </row>
    <row r="52" spans="1:33" ht="18">
      <c r="A52" s="162" t="str">
        <f>A1</f>
        <v> Anexa  4. 2. </v>
      </c>
      <c r="B52" s="215"/>
      <c r="C52" s="134">
        <v>2</v>
      </c>
      <c r="D52" s="11" t="str">
        <f>D1</f>
        <v>  Cantitati orare si contravaloarea  lunara  a  rezervei  tertiare  rapide  contractate in mod reglementat conform  Deciziei  ANRE  nr. 253 din 27.01.2012</v>
      </c>
      <c r="E52" s="11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7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2"/>
      <c r="AG52" s="19"/>
    </row>
    <row r="53" spans="1:33" ht="18">
      <c r="A53" s="11"/>
      <c r="B53" s="11"/>
      <c r="C53" s="11"/>
      <c r="D53" s="11"/>
      <c r="E53" s="1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20"/>
    </row>
    <row r="54" spans="3:33" ht="13.5" thickBo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21"/>
    </row>
    <row r="55" spans="1:33" ht="15.75">
      <c r="A55" s="163" t="s">
        <v>11</v>
      </c>
      <c r="B55" s="163"/>
      <c r="C55" s="163"/>
      <c r="D55" s="163"/>
      <c r="E55" s="163"/>
      <c r="F55" s="164" t="s">
        <v>15</v>
      </c>
      <c r="G55" s="164"/>
      <c r="H55" s="16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22"/>
    </row>
    <row r="56" spans="1:33" ht="16.5" thickBot="1">
      <c r="A56" s="165" t="s">
        <v>12</v>
      </c>
      <c r="B56" s="165"/>
      <c r="C56" s="165"/>
      <c r="D56" s="165"/>
      <c r="E56" s="165"/>
      <c r="F56" s="166">
        <v>2012</v>
      </c>
      <c r="G56" s="167"/>
      <c r="H56" s="16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22"/>
    </row>
    <row r="57" spans="1:33" ht="15.75">
      <c r="A57" s="216"/>
      <c r="B57" s="216"/>
      <c r="C57" s="216"/>
      <c r="D57" s="216"/>
      <c r="E57" s="216"/>
      <c r="F57" s="87"/>
      <c r="G57" s="87"/>
      <c r="H57" s="87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217"/>
      <c r="B58" s="217"/>
      <c r="C58" s="217"/>
      <c r="D58" s="217"/>
      <c r="E58" s="217"/>
      <c r="F58" s="87"/>
      <c r="G58" s="87"/>
      <c r="H58" s="87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7.25" thickBot="1" thickTop="1">
      <c r="A59" s="244" t="str">
        <f>A8</f>
        <v>Rezerva Tertiara Rapida</v>
      </c>
      <c r="B59" s="244"/>
      <c r="C59" s="244"/>
      <c r="D59" s="244"/>
      <c r="E59" s="245"/>
      <c r="F59" s="219" t="str">
        <f>F8</f>
        <v>SC COMPLEXUL  ENERGETIC  CRAIOVA  SA</v>
      </c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142"/>
      <c r="AF59" s="13"/>
      <c r="AG59" s="21"/>
    </row>
    <row r="60" spans="1:33" ht="13.5" thickBot="1">
      <c r="A60" s="222" t="s">
        <v>38</v>
      </c>
      <c r="B60" s="223"/>
      <c r="C60" s="227" t="s">
        <v>13</v>
      </c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46"/>
      <c r="AE60" s="146"/>
      <c r="AF60" s="13"/>
      <c r="AG60" s="21"/>
    </row>
    <row r="61" spans="1:33" ht="12.75">
      <c r="A61" s="45" t="s">
        <v>1</v>
      </c>
      <c r="B61" s="46" t="s">
        <v>2</v>
      </c>
      <c r="C61" s="143">
        <v>1</v>
      </c>
      <c r="D61" s="144">
        <v>2</v>
      </c>
      <c r="E61" s="144">
        <v>3</v>
      </c>
      <c r="F61" s="144">
        <v>4</v>
      </c>
      <c r="G61" s="144">
        <v>5</v>
      </c>
      <c r="H61" s="144">
        <v>6</v>
      </c>
      <c r="I61" s="145">
        <v>7</v>
      </c>
      <c r="J61" s="145">
        <v>8</v>
      </c>
      <c r="K61" s="144">
        <v>9</v>
      </c>
      <c r="L61" s="144">
        <v>10</v>
      </c>
      <c r="M61" s="144">
        <v>11</v>
      </c>
      <c r="N61" s="144">
        <v>12</v>
      </c>
      <c r="O61" s="144">
        <v>13</v>
      </c>
      <c r="P61" s="145">
        <v>14</v>
      </c>
      <c r="Q61" s="145">
        <v>15</v>
      </c>
      <c r="R61" s="144">
        <v>16</v>
      </c>
      <c r="S61" s="144">
        <v>17</v>
      </c>
      <c r="T61" s="144">
        <v>18</v>
      </c>
      <c r="U61" s="144">
        <v>19</v>
      </c>
      <c r="V61" s="144">
        <v>20</v>
      </c>
      <c r="W61" s="145">
        <v>21</v>
      </c>
      <c r="X61" s="145">
        <v>22</v>
      </c>
      <c r="Y61" s="145">
        <v>23</v>
      </c>
      <c r="Z61" s="144">
        <v>24</v>
      </c>
      <c r="AA61" s="144">
        <v>25</v>
      </c>
      <c r="AB61" s="144">
        <v>26</v>
      </c>
      <c r="AC61" s="126">
        <v>27</v>
      </c>
      <c r="AD61" s="147">
        <v>28</v>
      </c>
      <c r="AE61" s="148">
        <v>29</v>
      </c>
      <c r="AF61" s="47"/>
      <c r="AG61" s="47"/>
    </row>
    <row r="62" spans="1:33" ht="13.5" thickBot="1">
      <c r="A62" s="1"/>
      <c r="B62" s="2"/>
      <c r="C62" s="120" t="s">
        <v>45</v>
      </c>
      <c r="D62" s="95" t="s">
        <v>8</v>
      </c>
      <c r="E62" s="95" t="s">
        <v>3</v>
      </c>
      <c r="F62" s="95" t="s">
        <v>4</v>
      </c>
      <c r="G62" s="95" t="s">
        <v>5</v>
      </c>
      <c r="H62" s="95" t="s">
        <v>6</v>
      </c>
      <c r="I62" s="121" t="s">
        <v>7</v>
      </c>
      <c r="J62" s="108" t="s">
        <v>45</v>
      </c>
      <c r="K62" s="95" t="s">
        <v>8</v>
      </c>
      <c r="L62" s="95" t="s">
        <v>3</v>
      </c>
      <c r="M62" s="95" t="s">
        <v>4</v>
      </c>
      <c r="N62" s="95" t="s">
        <v>5</v>
      </c>
      <c r="O62" s="95" t="s">
        <v>6</v>
      </c>
      <c r="P62" s="108" t="s">
        <v>7</v>
      </c>
      <c r="Q62" s="108" t="s">
        <v>45</v>
      </c>
      <c r="R62" s="95" t="s">
        <v>8</v>
      </c>
      <c r="S62" s="95" t="s">
        <v>3</v>
      </c>
      <c r="T62" s="95" t="s">
        <v>4</v>
      </c>
      <c r="U62" s="95" t="s">
        <v>5</v>
      </c>
      <c r="V62" s="95" t="s">
        <v>6</v>
      </c>
      <c r="W62" s="108" t="s">
        <v>7</v>
      </c>
      <c r="X62" s="108" t="s">
        <v>9</v>
      </c>
      <c r="Y62" s="108" t="s">
        <v>8</v>
      </c>
      <c r="Z62" s="95" t="s">
        <v>3</v>
      </c>
      <c r="AA62" s="95" t="s">
        <v>4</v>
      </c>
      <c r="AB62" s="95" t="s">
        <v>5</v>
      </c>
      <c r="AC62" s="96" t="s">
        <v>6</v>
      </c>
      <c r="AD62" s="147" t="s">
        <v>7</v>
      </c>
      <c r="AE62" s="148" t="s">
        <v>45</v>
      </c>
      <c r="AF62" s="47"/>
      <c r="AG62" s="47"/>
    </row>
    <row r="63" spans="1:33" ht="14.25">
      <c r="A63" s="4">
        <v>0</v>
      </c>
      <c r="B63" s="5">
        <v>1</v>
      </c>
      <c r="C63" s="109">
        <v>20</v>
      </c>
      <c r="D63" s="98">
        <v>20</v>
      </c>
      <c r="E63" s="98">
        <v>20</v>
      </c>
      <c r="F63" s="98">
        <v>20</v>
      </c>
      <c r="G63" s="98">
        <v>20</v>
      </c>
      <c r="H63" s="98">
        <v>20</v>
      </c>
      <c r="I63" s="109">
        <v>20</v>
      </c>
      <c r="J63" s="109">
        <v>20</v>
      </c>
      <c r="K63" s="98">
        <v>20</v>
      </c>
      <c r="L63" s="98">
        <v>20</v>
      </c>
      <c r="M63" s="98">
        <v>20</v>
      </c>
      <c r="N63" s="98">
        <v>20</v>
      </c>
      <c r="O63" s="98">
        <v>20</v>
      </c>
      <c r="P63" s="109">
        <v>20</v>
      </c>
      <c r="Q63" s="109">
        <v>20</v>
      </c>
      <c r="R63" s="98">
        <v>20</v>
      </c>
      <c r="S63" s="98">
        <v>20</v>
      </c>
      <c r="T63" s="98">
        <v>20</v>
      </c>
      <c r="U63" s="98">
        <v>20</v>
      </c>
      <c r="V63" s="98">
        <v>20</v>
      </c>
      <c r="W63" s="109">
        <v>20</v>
      </c>
      <c r="X63" s="109">
        <v>20</v>
      </c>
      <c r="Y63" s="109">
        <v>20</v>
      </c>
      <c r="Z63" s="98">
        <v>20</v>
      </c>
      <c r="AA63" s="98">
        <v>20</v>
      </c>
      <c r="AB63" s="98">
        <v>20</v>
      </c>
      <c r="AC63" s="141">
        <v>20</v>
      </c>
      <c r="AD63" s="110">
        <v>20</v>
      </c>
      <c r="AE63" s="148">
        <v>20</v>
      </c>
      <c r="AF63" s="48"/>
      <c r="AG63" s="47"/>
    </row>
    <row r="64" spans="1:33" ht="14.25">
      <c r="A64" s="6">
        <v>1</v>
      </c>
      <c r="B64" s="7">
        <v>2</v>
      </c>
      <c r="C64" s="110">
        <v>20</v>
      </c>
      <c r="D64" s="101">
        <v>20</v>
      </c>
      <c r="E64" s="101">
        <v>20</v>
      </c>
      <c r="F64" s="101">
        <v>20</v>
      </c>
      <c r="G64" s="101">
        <v>20</v>
      </c>
      <c r="H64" s="101">
        <v>20</v>
      </c>
      <c r="I64" s="110">
        <v>20</v>
      </c>
      <c r="J64" s="110">
        <v>20</v>
      </c>
      <c r="K64" s="101">
        <v>20</v>
      </c>
      <c r="L64" s="101">
        <v>20</v>
      </c>
      <c r="M64" s="101">
        <v>20</v>
      </c>
      <c r="N64" s="101">
        <v>20</v>
      </c>
      <c r="O64" s="101">
        <v>20</v>
      </c>
      <c r="P64" s="110">
        <v>20</v>
      </c>
      <c r="Q64" s="110">
        <v>20</v>
      </c>
      <c r="R64" s="101">
        <v>20</v>
      </c>
      <c r="S64" s="101">
        <v>20</v>
      </c>
      <c r="T64" s="101">
        <v>20</v>
      </c>
      <c r="U64" s="101">
        <v>20</v>
      </c>
      <c r="V64" s="101">
        <v>20</v>
      </c>
      <c r="W64" s="110">
        <v>20</v>
      </c>
      <c r="X64" s="110">
        <v>20</v>
      </c>
      <c r="Y64" s="110">
        <v>20</v>
      </c>
      <c r="Z64" s="101">
        <v>20</v>
      </c>
      <c r="AA64" s="101">
        <v>20</v>
      </c>
      <c r="AB64" s="101">
        <v>20</v>
      </c>
      <c r="AC64" s="102">
        <v>20</v>
      </c>
      <c r="AD64" s="110">
        <v>20</v>
      </c>
      <c r="AE64" s="148">
        <v>20</v>
      </c>
      <c r="AF64" s="48"/>
      <c r="AG64" s="47"/>
    </row>
    <row r="65" spans="1:33" ht="14.25">
      <c r="A65" s="6">
        <v>2</v>
      </c>
      <c r="B65" s="7">
        <v>3</v>
      </c>
      <c r="C65" s="110">
        <v>20</v>
      </c>
      <c r="D65" s="101">
        <v>20</v>
      </c>
      <c r="E65" s="101">
        <v>20</v>
      </c>
      <c r="F65" s="101">
        <v>20</v>
      </c>
      <c r="G65" s="101">
        <v>20</v>
      </c>
      <c r="H65" s="101">
        <v>20</v>
      </c>
      <c r="I65" s="110">
        <v>20</v>
      </c>
      <c r="J65" s="110">
        <v>20</v>
      </c>
      <c r="K65" s="101">
        <v>20</v>
      </c>
      <c r="L65" s="101">
        <v>20</v>
      </c>
      <c r="M65" s="101">
        <v>20</v>
      </c>
      <c r="N65" s="101">
        <v>20</v>
      </c>
      <c r="O65" s="101">
        <v>20</v>
      </c>
      <c r="P65" s="110">
        <v>20</v>
      </c>
      <c r="Q65" s="110">
        <v>20</v>
      </c>
      <c r="R65" s="101">
        <v>20</v>
      </c>
      <c r="S65" s="101">
        <v>20</v>
      </c>
      <c r="T65" s="101">
        <v>20</v>
      </c>
      <c r="U65" s="101">
        <v>20</v>
      </c>
      <c r="V65" s="101">
        <v>20</v>
      </c>
      <c r="W65" s="110">
        <v>20</v>
      </c>
      <c r="X65" s="110">
        <v>20</v>
      </c>
      <c r="Y65" s="110">
        <v>20</v>
      </c>
      <c r="Z65" s="101">
        <v>20</v>
      </c>
      <c r="AA65" s="101">
        <v>20</v>
      </c>
      <c r="AB65" s="101">
        <v>20</v>
      </c>
      <c r="AC65" s="102">
        <v>20</v>
      </c>
      <c r="AD65" s="110">
        <v>20</v>
      </c>
      <c r="AE65" s="148">
        <v>20</v>
      </c>
      <c r="AF65" s="48"/>
      <c r="AG65" s="47"/>
    </row>
    <row r="66" spans="1:33" ht="14.25">
      <c r="A66" s="6">
        <v>3</v>
      </c>
      <c r="B66" s="7">
        <v>4</v>
      </c>
      <c r="C66" s="110">
        <v>20</v>
      </c>
      <c r="D66" s="101">
        <v>20</v>
      </c>
      <c r="E66" s="101">
        <v>20</v>
      </c>
      <c r="F66" s="101">
        <v>20</v>
      </c>
      <c r="G66" s="101">
        <v>20</v>
      </c>
      <c r="H66" s="101">
        <v>20</v>
      </c>
      <c r="I66" s="110">
        <v>20</v>
      </c>
      <c r="J66" s="110">
        <v>20</v>
      </c>
      <c r="K66" s="101">
        <v>20</v>
      </c>
      <c r="L66" s="101">
        <v>20</v>
      </c>
      <c r="M66" s="101">
        <v>20</v>
      </c>
      <c r="N66" s="101">
        <v>20</v>
      </c>
      <c r="O66" s="101">
        <v>20</v>
      </c>
      <c r="P66" s="110">
        <v>20</v>
      </c>
      <c r="Q66" s="110">
        <v>20</v>
      </c>
      <c r="R66" s="101">
        <v>20</v>
      </c>
      <c r="S66" s="101">
        <v>20</v>
      </c>
      <c r="T66" s="101">
        <v>20</v>
      </c>
      <c r="U66" s="101">
        <v>20</v>
      </c>
      <c r="V66" s="101">
        <v>20</v>
      </c>
      <c r="W66" s="110">
        <v>20</v>
      </c>
      <c r="X66" s="110">
        <v>20</v>
      </c>
      <c r="Y66" s="110">
        <v>20</v>
      </c>
      <c r="Z66" s="101">
        <v>20</v>
      </c>
      <c r="AA66" s="101">
        <v>20</v>
      </c>
      <c r="AB66" s="101">
        <v>20</v>
      </c>
      <c r="AC66" s="102">
        <v>20</v>
      </c>
      <c r="AD66" s="110">
        <v>20</v>
      </c>
      <c r="AE66" s="148">
        <v>20</v>
      </c>
      <c r="AF66" s="48"/>
      <c r="AG66" s="47"/>
    </row>
    <row r="67" spans="1:33" ht="14.25">
      <c r="A67" s="6">
        <v>4</v>
      </c>
      <c r="B67" s="7">
        <v>5</v>
      </c>
      <c r="C67" s="110">
        <v>20</v>
      </c>
      <c r="D67" s="101">
        <v>20</v>
      </c>
      <c r="E67" s="101">
        <v>20</v>
      </c>
      <c r="F67" s="101">
        <v>20</v>
      </c>
      <c r="G67" s="101">
        <v>20</v>
      </c>
      <c r="H67" s="101">
        <v>20</v>
      </c>
      <c r="I67" s="110">
        <v>20</v>
      </c>
      <c r="J67" s="110">
        <v>20</v>
      </c>
      <c r="K67" s="101">
        <v>20</v>
      </c>
      <c r="L67" s="101">
        <v>20</v>
      </c>
      <c r="M67" s="101">
        <v>20</v>
      </c>
      <c r="N67" s="101">
        <v>20</v>
      </c>
      <c r="O67" s="101">
        <v>20</v>
      </c>
      <c r="P67" s="110">
        <v>20</v>
      </c>
      <c r="Q67" s="110">
        <v>20</v>
      </c>
      <c r="R67" s="101">
        <v>20</v>
      </c>
      <c r="S67" s="101">
        <v>20</v>
      </c>
      <c r="T67" s="101">
        <v>20</v>
      </c>
      <c r="U67" s="101">
        <v>20</v>
      </c>
      <c r="V67" s="101">
        <v>20</v>
      </c>
      <c r="W67" s="110">
        <v>20</v>
      </c>
      <c r="X67" s="110">
        <v>20</v>
      </c>
      <c r="Y67" s="110">
        <v>20</v>
      </c>
      <c r="Z67" s="101">
        <v>20</v>
      </c>
      <c r="AA67" s="101">
        <v>20</v>
      </c>
      <c r="AB67" s="101">
        <v>20</v>
      </c>
      <c r="AC67" s="102">
        <v>20</v>
      </c>
      <c r="AD67" s="110">
        <v>20</v>
      </c>
      <c r="AE67" s="148">
        <v>20</v>
      </c>
      <c r="AF67" s="48"/>
      <c r="AG67" s="47"/>
    </row>
    <row r="68" spans="1:33" ht="14.25">
      <c r="A68" s="6">
        <v>5</v>
      </c>
      <c r="B68" s="7">
        <v>6</v>
      </c>
      <c r="C68" s="110">
        <v>20</v>
      </c>
      <c r="D68" s="101">
        <v>20</v>
      </c>
      <c r="E68" s="101">
        <v>20</v>
      </c>
      <c r="F68" s="101">
        <v>20</v>
      </c>
      <c r="G68" s="101">
        <v>20</v>
      </c>
      <c r="H68" s="101">
        <v>20</v>
      </c>
      <c r="I68" s="110">
        <v>20</v>
      </c>
      <c r="J68" s="110">
        <v>20</v>
      </c>
      <c r="K68" s="101">
        <v>20</v>
      </c>
      <c r="L68" s="101">
        <v>20</v>
      </c>
      <c r="M68" s="101">
        <v>20</v>
      </c>
      <c r="N68" s="101">
        <v>20</v>
      </c>
      <c r="O68" s="101">
        <v>20</v>
      </c>
      <c r="P68" s="110">
        <v>20</v>
      </c>
      <c r="Q68" s="110">
        <v>20</v>
      </c>
      <c r="R68" s="101">
        <v>20</v>
      </c>
      <c r="S68" s="101">
        <v>20</v>
      </c>
      <c r="T68" s="101">
        <v>20</v>
      </c>
      <c r="U68" s="101">
        <v>20</v>
      </c>
      <c r="V68" s="101">
        <v>20</v>
      </c>
      <c r="W68" s="110">
        <v>20</v>
      </c>
      <c r="X68" s="110">
        <v>20</v>
      </c>
      <c r="Y68" s="110">
        <v>20</v>
      </c>
      <c r="Z68" s="101">
        <v>20</v>
      </c>
      <c r="AA68" s="101">
        <v>20</v>
      </c>
      <c r="AB68" s="101">
        <v>20</v>
      </c>
      <c r="AC68" s="102">
        <v>20</v>
      </c>
      <c r="AD68" s="110">
        <v>20</v>
      </c>
      <c r="AE68" s="148">
        <v>20</v>
      </c>
      <c r="AF68" s="48"/>
      <c r="AG68" s="47"/>
    </row>
    <row r="69" spans="1:33" ht="14.25">
      <c r="A69" s="6">
        <v>6</v>
      </c>
      <c r="B69" s="7">
        <v>7</v>
      </c>
      <c r="C69" s="110">
        <v>20</v>
      </c>
      <c r="D69" s="101">
        <v>20</v>
      </c>
      <c r="E69" s="101">
        <v>20</v>
      </c>
      <c r="F69" s="101">
        <v>20</v>
      </c>
      <c r="G69" s="101">
        <v>20</v>
      </c>
      <c r="H69" s="101">
        <v>20</v>
      </c>
      <c r="I69" s="110">
        <v>20</v>
      </c>
      <c r="J69" s="110">
        <v>20</v>
      </c>
      <c r="K69" s="101">
        <v>20</v>
      </c>
      <c r="L69" s="101">
        <v>20</v>
      </c>
      <c r="M69" s="101">
        <v>20</v>
      </c>
      <c r="N69" s="101">
        <v>20</v>
      </c>
      <c r="O69" s="101">
        <v>20</v>
      </c>
      <c r="P69" s="110">
        <v>20</v>
      </c>
      <c r="Q69" s="110">
        <v>20</v>
      </c>
      <c r="R69" s="101">
        <v>20</v>
      </c>
      <c r="S69" s="101">
        <v>20</v>
      </c>
      <c r="T69" s="101">
        <v>20</v>
      </c>
      <c r="U69" s="101">
        <v>20</v>
      </c>
      <c r="V69" s="101">
        <v>20</v>
      </c>
      <c r="W69" s="110">
        <v>20</v>
      </c>
      <c r="X69" s="110">
        <v>20</v>
      </c>
      <c r="Y69" s="110">
        <v>20</v>
      </c>
      <c r="Z69" s="101">
        <v>20</v>
      </c>
      <c r="AA69" s="101">
        <v>20</v>
      </c>
      <c r="AB69" s="101">
        <v>20</v>
      </c>
      <c r="AC69" s="102">
        <v>20</v>
      </c>
      <c r="AD69" s="110">
        <v>20</v>
      </c>
      <c r="AE69" s="148">
        <v>20</v>
      </c>
      <c r="AF69" s="48"/>
      <c r="AG69" s="47"/>
    </row>
    <row r="70" spans="1:33" ht="14.25">
      <c r="A70" s="6">
        <v>7</v>
      </c>
      <c r="B70" s="7">
        <v>8</v>
      </c>
      <c r="C70" s="110">
        <v>20</v>
      </c>
      <c r="D70" s="101">
        <v>20</v>
      </c>
      <c r="E70" s="101">
        <v>20</v>
      </c>
      <c r="F70" s="101">
        <v>20</v>
      </c>
      <c r="G70" s="101">
        <v>20</v>
      </c>
      <c r="H70" s="101">
        <v>20</v>
      </c>
      <c r="I70" s="110">
        <v>20</v>
      </c>
      <c r="J70" s="110">
        <v>20</v>
      </c>
      <c r="K70" s="101">
        <v>20</v>
      </c>
      <c r="L70" s="101">
        <v>20</v>
      </c>
      <c r="M70" s="101">
        <v>20</v>
      </c>
      <c r="N70" s="101">
        <v>20</v>
      </c>
      <c r="O70" s="101">
        <v>20</v>
      </c>
      <c r="P70" s="110">
        <v>20</v>
      </c>
      <c r="Q70" s="110">
        <v>20</v>
      </c>
      <c r="R70" s="101">
        <v>20</v>
      </c>
      <c r="S70" s="101">
        <v>20</v>
      </c>
      <c r="T70" s="101">
        <v>20</v>
      </c>
      <c r="U70" s="101">
        <v>20</v>
      </c>
      <c r="V70" s="101">
        <v>20</v>
      </c>
      <c r="W70" s="110">
        <v>20</v>
      </c>
      <c r="X70" s="110">
        <v>20</v>
      </c>
      <c r="Y70" s="110">
        <v>20</v>
      </c>
      <c r="Z70" s="101">
        <v>20</v>
      </c>
      <c r="AA70" s="101">
        <v>20</v>
      </c>
      <c r="AB70" s="101">
        <v>20</v>
      </c>
      <c r="AC70" s="102">
        <v>20</v>
      </c>
      <c r="AD70" s="110">
        <v>20</v>
      </c>
      <c r="AE70" s="148">
        <v>20</v>
      </c>
      <c r="AF70" s="48"/>
      <c r="AG70" s="47"/>
    </row>
    <row r="71" spans="1:33" ht="14.25">
      <c r="A71" s="6">
        <v>8</v>
      </c>
      <c r="B71" s="7">
        <v>9</v>
      </c>
      <c r="C71" s="110">
        <v>20</v>
      </c>
      <c r="D71" s="101">
        <v>20</v>
      </c>
      <c r="E71" s="101">
        <v>20</v>
      </c>
      <c r="F71" s="101">
        <v>20</v>
      </c>
      <c r="G71" s="101">
        <v>20</v>
      </c>
      <c r="H71" s="101">
        <v>20</v>
      </c>
      <c r="I71" s="110">
        <v>20</v>
      </c>
      <c r="J71" s="110">
        <v>20</v>
      </c>
      <c r="K71" s="101">
        <v>20</v>
      </c>
      <c r="L71" s="101">
        <v>20</v>
      </c>
      <c r="M71" s="101">
        <v>20</v>
      </c>
      <c r="N71" s="101">
        <v>20</v>
      </c>
      <c r="O71" s="101">
        <v>20</v>
      </c>
      <c r="P71" s="110">
        <v>20</v>
      </c>
      <c r="Q71" s="110">
        <v>20</v>
      </c>
      <c r="R71" s="101">
        <v>20</v>
      </c>
      <c r="S71" s="101">
        <v>20</v>
      </c>
      <c r="T71" s="101">
        <v>20</v>
      </c>
      <c r="U71" s="101">
        <v>20</v>
      </c>
      <c r="V71" s="101">
        <v>20</v>
      </c>
      <c r="W71" s="110">
        <v>20</v>
      </c>
      <c r="X71" s="110">
        <v>20</v>
      </c>
      <c r="Y71" s="110">
        <v>20</v>
      </c>
      <c r="Z71" s="101">
        <v>20</v>
      </c>
      <c r="AA71" s="101">
        <v>20</v>
      </c>
      <c r="AB71" s="101">
        <v>20</v>
      </c>
      <c r="AC71" s="102">
        <v>20</v>
      </c>
      <c r="AD71" s="110">
        <v>20</v>
      </c>
      <c r="AE71" s="148">
        <v>20</v>
      </c>
      <c r="AF71" s="48"/>
      <c r="AG71" s="47"/>
    </row>
    <row r="72" spans="1:33" ht="14.25">
      <c r="A72" s="6">
        <v>9</v>
      </c>
      <c r="B72" s="7">
        <v>10</v>
      </c>
      <c r="C72" s="110">
        <v>20</v>
      </c>
      <c r="D72" s="101">
        <v>20</v>
      </c>
      <c r="E72" s="101">
        <v>20</v>
      </c>
      <c r="F72" s="101">
        <v>20</v>
      </c>
      <c r="G72" s="101">
        <v>20</v>
      </c>
      <c r="H72" s="101">
        <v>20</v>
      </c>
      <c r="I72" s="110">
        <v>20</v>
      </c>
      <c r="J72" s="110">
        <v>20</v>
      </c>
      <c r="K72" s="101">
        <v>20</v>
      </c>
      <c r="L72" s="101">
        <v>20</v>
      </c>
      <c r="M72" s="101">
        <v>20</v>
      </c>
      <c r="N72" s="101">
        <v>20</v>
      </c>
      <c r="O72" s="101">
        <v>20</v>
      </c>
      <c r="P72" s="110">
        <v>20</v>
      </c>
      <c r="Q72" s="110">
        <v>20</v>
      </c>
      <c r="R72" s="101">
        <v>20</v>
      </c>
      <c r="S72" s="101">
        <v>20</v>
      </c>
      <c r="T72" s="101">
        <v>20</v>
      </c>
      <c r="U72" s="101">
        <v>20</v>
      </c>
      <c r="V72" s="101">
        <v>20</v>
      </c>
      <c r="W72" s="110">
        <v>20</v>
      </c>
      <c r="X72" s="110">
        <v>20</v>
      </c>
      <c r="Y72" s="110">
        <v>20</v>
      </c>
      <c r="Z72" s="101">
        <v>20</v>
      </c>
      <c r="AA72" s="101">
        <v>20</v>
      </c>
      <c r="AB72" s="101">
        <v>20</v>
      </c>
      <c r="AC72" s="102">
        <v>20</v>
      </c>
      <c r="AD72" s="110">
        <v>20</v>
      </c>
      <c r="AE72" s="148">
        <v>20</v>
      </c>
      <c r="AF72" s="48"/>
      <c r="AG72" s="47"/>
    </row>
    <row r="73" spans="1:33" ht="14.25">
      <c r="A73" s="6">
        <v>10</v>
      </c>
      <c r="B73" s="7">
        <v>11</v>
      </c>
      <c r="C73" s="110">
        <v>20</v>
      </c>
      <c r="D73" s="101">
        <v>20</v>
      </c>
      <c r="E73" s="101">
        <v>20</v>
      </c>
      <c r="F73" s="101">
        <v>20</v>
      </c>
      <c r="G73" s="101">
        <v>20</v>
      </c>
      <c r="H73" s="101">
        <v>20</v>
      </c>
      <c r="I73" s="110">
        <v>20</v>
      </c>
      <c r="J73" s="110">
        <v>20</v>
      </c>
      <c r="K73" s="101">
        <v>20</v>
      </c>
      <c r="L73" s="101">
        <v>20</v>
      </c>
      <c r="M73" s="101">
        <v>20</v>
      </c>
      <c r="N73" s="101">
        <v>20</v>
      </c>
      <c r="O73" s="101">
        <v>20</v>
      </c>
      <c r="P73" s="110">
        <v>20</v>
      </c>
      <c r="Q73" s="110">
        <v>20</v>
      </c>
      <c r="R73" s="101">
        <v>20</v>
      </c>
      <c r="S73" s="101">
        <v>20</v>
      </c>
      <c r="T73" s="101">
        <v>20</v>
      </c>
      <c r="U73" s="101">
        <v>20</v>
      </c>
      <c r="V73" s="101">
        <v>20</v>
      </c>
      <c r="W73" s="110">
        <v>20</v>
      </c>
      <c r="X73" s="110">
        <v>20</v>
      </c>
      <c r="Y73" s="110">
        <v>20</v>
      </c>
      <c r="Z73" s="101">
        <v>20</v>
      </c>
      <c r="AA73" s="101">
        <v>20</v>
      </c>
      <c r="AB73" s="101">
        <v>20</v>
      </c>
      <c r="AC73" s="102">
        <v>20</v>
      </c>
      <c r="AD73" s="110">
        <v>20</v>
      </c>
      <c r="AE73" s="148">
        <v>20</v>
      </c>
      <c r="AF73" s="48"/>
      <c r="AG73" s="47"/>
    </row>
    <row r="74" spans="1:33" ht="14.25">
      <c r="A74" s="6">
        <v>11</v>
      </c>
      <c r="B74" s="7">
        <v>12</v>
      </c>
      <c r="C74" s="110">
        <v>20</v>
      </c>
      <c r="D74" s="101">
        <v>20</v>
      </c>
      <c r="E74" s="101">
        <v>20</v>
      </c>
      <c r="F74" s="101">
        <v>20</v>
      </c>
      <c r="G74" s="101">
        <v>20</v>
      </c>
      <c r="H74" s="101">
        <v>20</v>
      </c>
      <c r="I74" s="110">
        <v>20</v>
      </c>
      <c r="J74" s="110">
        <v>20</v>
      </c>
      <c r="K74" s="101">
        <v>20</v>
      </c>
      <c r="L74" s="101">
        <v>20</v>
      </c>
      <c r="M74" s="101">
        <v>20</v>
      </c>
      <c r="N74" s="101">
        <v>20</v>
      </c>
      <c r="O74" s="101">
        <v>20</v>
      </c>
      <c r="P74" s="110">
        <v>20</v>
      </c>
      <c r="Q74" s="110">
        <v>20</v>
      </c>
      <c r="R74" s="101">
        <v>20</v>
      </c>
      <c r="S74" s="101">
        <v>20</v>
      </c>
      <c r="T74" s="101">
        <v>20</v>
      </c>
      <c r="U74" s="101">
        <v>20</v>
      </c>
      <c r="V74" s="101">
        <v>20</v>
      </c>
      <c r="W74" s="110">
        <v>20</v>
      </c>
      <c r="X74" s="110">
        <v>20</v>
      </c>
      <c r="Y74" s="110">
        <v>20</v>
      </c>
      <c r="Z74" s="101">
        <v>20</v>
      </c>
      <c r="AA74" s="101">
        <v>20</v>
      </c>
      <c r="AB74" s="101">
        <v>20</v>
      </c>
      <c r="AC74" s="102">
        <v>20</v>
      </c>
      <c r="AD74" s="110">
        <v>20</v>
      </c>
      <c r="AE74" s="148">
        <v>20</v>
      </c>
      <c r="AF74" s="48"/>
      <c r="AG74" s="47"/>
    </row>
    <row r="75" spans="1:33" ht="14.25">
      <c r="A75" s="6">
        <v>12</v>
      </c>
      <c r="B75" s="7">
        <v>13</v>
      </c>
      <c r="C75" s="110">
        <v>20</v>
      </c>
      <c r="D75" s="101">
        <v>20</v>
      </c>
      <c r="E75" s="101">
        <v>20</v>
      </c>
      <c r="F75" s="101">
        <v>20</v>
      </c>
      <c r="G75" s="101">
        <v>20</v>
      </c>
      <c r="H75" s="101">
        <v>20</v>
      </c>
      <c r="I75" s="110">
        <v>20</v>
      </c>
      <c r="J75" s="110">
        <v>20</v>
      </c>
      <c r="K75" s="101">
        <v>20</v>
      </c>
      <c r="L75" s="101">
        <v>20</v>
      </c>
      <c r="M75" s="101">
        <v>20</v>
      </c>
      <c r="N75" s="101">
        <v>20</v>
      </c>
      <c r="O75" s="101">
        <v>20</v>
      </c>
      <c r="P75" s="110">
        <v>20</v>
      </c>
      <c r="Q75" s="110">
        <v>20</v>
      </c>
      <c r="R75" s="101">
        <v>20</v>
      </c>
      <c r="S75" s="101">
        <v>20</v>
      </c>
      <c r="T75" s="101">
        <v>20</v>
      </c>
      <c r="U75" s="101">
        <v>20</v>
      </c>
      <c r="V75" s="101">
        <v>20</v>
      </c>
      <c r="W75" s="110">
        <v>20</v>
      </c>
      <c r="X75" s="110">
        <v>20</v>
      </c>
      <c r="Y75" s="110">
        <v>20</v>
      </c>
      <c r="Z75" s="101">
        <v>20</v>
      </c>
      <c r="AA75" s="101">
        <v>20</v>
      </c>
      <c r="AB75" s="101">
        <v>20</v>
      </c>
      <c r="AC75" s="102">
        <v>20</v>
      </c>
      <c r="AD75" s="110">
        <v>20</v>
      </c>
      <c r="AE75" s="148">
        <v>20</v>
      </c>
      <c r="AF75" s="48"/>
      <c r="AG75" s="47"/>
    </row>
    <row r="76" spans="1:33" ht="14.25">
      <c r="A76" s="6">
        <v>13</v>
      </c>
      <c r="B76" s="7">
        <v>14</v>
      </c>
      <c r="C76" s="110">
        <v>20</v>
      </c>
      <c r="D76" s="101">
        <v>20</v>
      </c>
      <c r="E76" s="101">
        <v>20</v>
      </c>
      <c r="F76" s="101">
        <v>20</v>
      </c>
      <c r="G76" s="101">
        <v>20</v>
      </c>
      <c r="H76" s="101">
        <v>20</v>
      </c>
      <c r="I76" s="110">
        <v>20</v>
      </c>
      <c r="J76" s="110">
        <v>20</v>
      </c>
      <c r="K76" s="101">
        <v>20</v>
      </c>
      <c r="L76" s="101">
        <v>20</v>
      </c>
      <c r="M76" s="101">
        <v>20</v>
      </c>
      <c r="N76" s="101">
        <v>20</v>
      </c>
      <c r="O76" s="101">
        <v>20</v>
      </c>
      <c r="P76" s="110">
        <v>20</v>
      </c>
      <c r="Q76" s="110">
        <v>20</v>
      </c>
      <c r="R76" s="101">
        <v>20</v>
      </c>
      <c r="S76" s="101">
        <v>20</v>
      </c>
      <c r="T76" s="101">
        <v>20</v>
      </c>
      <c r="U76" s="101">
        <v>20</v>
      </c>
      <c r="V76" s="101">
        <v>20</v>
      </c>
      <c r="W76" s="110">
        <v>20</v>
      </c>
      <c r="X76" s="110">
        <v>20</v>
      </c>
      <c r="Y76" s="110">
        <v>20</v>
      </c>
      <c r="Z76" s="101">
        <v>20</v>
      </c>
      <c r="AA76" s="101">
        <v>20</v>
      </c>
      <c r="AB76" s="101">
        <v>20</v>
      </c>
      <c r="AC76" s="102">
        <v>20</v>
      </c>
      <c r="AD76" s="110">
        <v>20</v>
      </c>
      <c r="AE76" s="148">
        <v>20</v>
      </c>
      <c r="AF76" s="48"/>
      <c r="AG76" s="47"/>
    </row>
    <row r="77" spans="1:33" ht="14.25">
      <c r="A77" s="6">
        <v>14</v>
      </c>
      <c r="B77" s="7">
        <v>15</v>
      </c>
      <c r="C77" s="110">
        <v>20</v>
      </c>
      <c r="D77" s="101">
        <v>20</v>
      </c>
      <c r="E77" s="101">
        <v>20</v>
      </c>
      <c r="F77" s="101">
        <v>20</v>
      </c>
      <c r="G77" s="101">
        <v>20</v>
      </c>
      <c r="H77" s="101">
        <v>20</v>
      </c>
      <c r="I77" s="110">
        <v>20</v>
      </c>
      <c r="J77" s="110">
        <v>20</v>
      </c>
      <c r="K77" s="101">
        <v>20</v>
      </c>
      <c r="L77" s="101">
        <v>20</v>
      </c>
      <c r="M77" s="101">
        <v>20</v>
      </c>
      <c r="N77" s="101">
        <v>20</v>
      </c>
      <c r="O77" s="101">
        <v>20</v>
      </c>
      <c r="P77" s="110">
        <v>20</v>
      </c>
      <c r="Q77" s="110">
        <v>20</v>
      </c>
      <c r="R77" s="101">
        <v>20</v>
      </c>
      <c r="S77" s="101">
        <v>20</v>
      </c>
      <c r="T77" s="101">
        <v>20</v>
      </c>
      <c r="U77" s="101">
        <v>20</v>
      </c>
      <c r="V77" s="101">
        <v>20</v>
      </c>
      <c r="W77" s="110">
        <v>20</v>
      </c>
      <c r="X77" s="110">
        <v>20</v>
      </c>
      <c r="Y77" s="110">
        <v>20</v>
      </c>
      <c r="Z77" s="101">
        <v>20</v>
      </c>
      <c r="AA77" s="101">
        <v>20</v>
      </c>
      <c r="AB77" s="101">
        <v>20</v>
      </c>
      <c r="AC77" s="102">
        <v>20</v>
      </c>
      <c r="AD77" s="110">
        <v>20</v>
      </c>
      <c r="AE77" s="148">
        <v>20</v>
      </c>
      <c r="AF77" s="48"/>
      <c r="AG77" s="47"/>
    </row>
    <row r="78" spans="1:33" ht="14.25">
      <c r="A78" s="6">
        <v>15</v>
      </c>
      <c r="B78" s="7">
        <v>16</v>
      </c>
      <c r="C78" s="110">
        <v>20</v>
      </c>
      <c r="D78" s="101">
        <v>20</v>
      </c>
      <c r="E78" s="101">
        <v>20</v>
      </c>
      <c r="F78" s="101">
        <v>20</v>
      </c>
      <c r="G78" s="101">
        <v>20</v>
      </c>
      <c r="H78" s="101">
        <v>20</v>
      </c>
      <c r="I78" s="110">
        <v>20</v>
      </c>
      <c r="J78" s="110">
        <v>20</v>
      </c>
      <c r="K78" s="101">
        <v>20</v>
      </c>
      <c r="L78" s="101">
        <v>20</v>
      </c>
      <c r="M78" s="101">
        <v>20</v>
      </c>
      <c r="N78" s="101">
        <v>20</v>
      </c>
      <c r="O78" s="101">
        <v>20</v>
      </c>
      <c r="P78" s="110">
        <v>20</v>
      </c>
      <c r="Q78" s="110">
        <v>20</v>
      </c>
      <c r="R78" s="101">
        <v>20</v>
      </c>
      <c r="S78" s="101">
        <v>20</v>
      </c>
      <c r="T78" s="101">
        <v>20</v>
      </c>
      <c r="U78" s="101">
        <v>20</v>
      </c>
      <c r="V78" s="101">
        <v>20</v>
      </c>
      <c r="W78" s="110">
        <v>20</v>
      </c>
      <c r="X78" s="110">
        <v>20</v>
      </c>
      <c r="Y78" s="110">
        <v>20</v>
      </c>
      <c r="Z78" s="101">
        <v>20</v>
      </c>
      <c r="AA78" s="101">
        <v>20</v>
      </c>
      <c r="AB78" s="101">
        <v>20</v>
      </c>
      <c r="AC78" s="102">
        <v>20</v>
      </c>
      <c r="AD78" s="110">
        <v>20</v>
      </c>
      <c r="AE78" s="148">
        <v>20</v>
      </c>
      <c r="AF78" s="48"/>
      <c r="AG78" s="47"/>
    </row>
    <row r="79" spans="1:33" ht="14.25">
      <c r="A79" s="6">
        <v>16</v>
      </c>
      <c r="B79" s="7">
        <v>17</v>
      </c>
      <c r="C79" s="110">
        <v>20</v>
      </c>
      <c r="D79" s="101">
        <v>20</v>
      </c>
      <c r="E79" s="101">
        <v>20</v>
      </c>
      <c r="F79" s="101">
        <v>20</v>
      </c>
      <c r="G79" s="101">
        <v>20</v>
      </c>
      <c r="H79" s="101">
        <v>20</v>
      </c>
      <c r="I79" s="110">
        <v>20</v>
      </c>
      <c r="J79" s="110">
        <v>20</v>
      </c>
      <c r="K79" s="101">
        <v>20</v>
      </c>
      <c r="L79" s="101">
        <v>20</v>
      </c>
      <c r="M79" s="101">
        <v>20</v>
      </c>
      <c r="N79" s="101">
        <v>20</v>
      </c>
      <c r="O79" s="101">
        <v>20</v>
      </c>
      <c r="P79" s="110">
        <v>20</v>
      </c>
      <c r="Q79" s="110">
        <v>20</v>
      </c>
      <c r="R79" s="101">
        <v>20</v>
      </c>
      <c r="S79" s="101">
        <v>20</v>
      </c>
      <c r="T79" s="101">
        <v>20</v>
      </c>
      <c r="U79" s="101">
        <v>20</v>
      </c>
      <c r="V79" s="101">
        <v>20</v>
      </c>
      <c r="W79" s="110">
        <v>20</v>
      </c>
      <c r="X79" s="110">
        <v>20</v>
      </c>
      <c r="Y79" s="110">
        <v>20</v>
      </c>
      <c r="Z79" s="101">
        <v>20</v>
      </c>
      <c r="AA79" s="101">
        <v>20</v>
      </c>
      <c r="AB79" s="101">
        <v>20</v>
      </c>
      <c r="AC79" s="102">
        <v>20</v>
      </c>
      <c r="AD79" s="110">
        <v>20</v>
      </c>
      <c r="AE79" s="148">
        <v>20</v>
      </c>
      <c r="AF79" s="48"/>
      <c r="AG79" s="47"/>
    </row>
    <row r="80" spans="1:33" ht="14.25">
      <c r="A80" s="6">
        <v>17</v>
      </c>
      <c r="B80" s="7">
        <v>18</v>
      </c>
      <c r="C80" s="110">
        <v>20</v>
      </c>
      <c r="D80" s="101">
        <v>20</v>
      </c>
      <c r="E80" s="101">
        <v>20</v>
      </c>
      <c r="F80" s="101">
        <v>20</v>
      </c>
      <c r="G80" s="101">
        <v>20</v>
      </c>
      <c r="H80" s="101">
        <v>20</v>
      </c>
      <c r="I80" s="110">
        <v>20</v>
      </c>
      <c r="J80" s="110">
        <v>20</v>
      </c>
      <c r="K80" s="101">
        <v>20</v>
      </c>
      <c r="L80" s="101">
        <v>20</v>
      </c>
      <c r="M80" s="101">
        <v>20</v>
      </c>
      <c r="N80" s="101">
        <v>20</v>
      </c>
      <c r="O80" s="101">
        <v>20</v>
      </c>
      <c r="P80" s="110">
        <v>20</v>
      </c>
      <c r="Q80" s="110">
        <v>20</v>
      </c>
      <c r="R80" s="101">
        <v>20</v>
      </c>
      <c r="S80" s="101">
        <v>20</v>
      </c>
      <c r="T80" s="101">
        <v>20</v>
      </c>
      <c r="U80" s="101">
        <v>20</v>
      </c>
      <c r="V80" s="101">
        <v>20</v>
      </c>
      <c r="W80" s="110">
        <v>20</v>
      </c>
      <c r="X80" s="110">
        <v>20</v>
      </c>
      <c r="Y80" s="110">
        <v>20</v>
      </c>
      <c r="Z80" s="101">
        <v>20</v>
      </c>
      <c r="AA80" s="101">
        <v>20</v>
      </c>
      <c r="AB80" s="101">
        <v>20</v>
      </c>
      <c r="AC80" s="102">
        <v>20</v>
      </c>
      <c r="AD80" s="110">
        <v>20</v>
      </c>
      <c r="AE80" s="148">
        <v>20</v>
      </c>
      <c r="AF80" s="48"/>
      <c r="AG80" s="47"/>
    </row>
    <row r="81" spans="1:33" ht="14.25">
      <c r="A81" s="6">
        <v>18</v>
      </c>
      <c r="B81" s="7">
        <v>19</v>
      </c>
      <c r="C81" s="110">
        <v>20</v>
      </c>
      <c r="D81" s="101">
        <v>20</v>
      </c>
      <c r="E81" s="101">
        <v>20</v>
      </c>
      <c r="F81" s="101">
        <v>20</v>
      </c>
      <c r="G81" s="101">
        <v>20</v>
      </c>
      <c r="H81" s="101">
        <v>20</v>
      </c>
      <c r="I81" s="110">
        <v>20</v>
      </c>
      <c r="J81" s="110">
        <v>20</v>
      </c>
      <c r="K81" s="101">
        <v>20</v>
      </c>
      <c r="L81" s="101">
        <v>20</v>
      </c>
      <c r="M81" s="101">
        <v>20</v>
      </c>
      <c r="N81" s="101">
        <v>20</v>
      </c>
      <c r="O81" s="101">
        <v>20</v>
      </c>
      <c r="P81" s="110">
        <v>20</v>
      </c>
      <c r="Q81" s="110">
        <v>20</v>
      </c>
      <c r="R81" s="101">
        <v>20</v>
      </c>
      <c r="S81" s="101">
        <v>20</v>
      </c>
      <c r="T81" s="101">
        <v>20</v>
      </c>
      <c r="U81" s="101">
        <v>20</v>
      </c>
      <c r="V81" s="101">
        <v>20</v>
      </c>
      <c r="W81" s="110">
        <v>20</v>
      </c>
      <c r="X81" s="110">
        <v>20</v>
      </c>
      <c r="Y81" s="110">
        <v>20</v>
      </c>
      <c r="Z81" s="101">
        <v>20</v>
      </c>
      <c r="AA81" s="101">
        <v>20</v>
      </c>
      <c r="AB81" s="101">
        <v>20</v>
      </c>
      <c r="AC81" s="102">
        <v>20</v>
      </c>
      <c r="AD81" s="110">
        <v>20</v>
      </c>
      <c r="AE81" s="148">
        <v>20</v>
      </c>
      <c r="AF81" s="48"/>
      <c r="AG81" s="47"/>
    </row>
    <row r="82" spans="1:33" ht="14.25">
      <c r="A82" s="6">
        <v>19</v>
      </c>
      <c r="B82" s="7">
        <v>20</v>
      </c>
      <c r="C82" s="110">
        <v>20</v>
      </c>
      <c r="D82" s="101">
        <v>20</v>
      </c>
      <c r="E82" s="101">
        <v>20</v>
      </c>
      <c r="F82" s="101">
        <v>20</v>
      </c>
      <c r="G82" s="101">
        <v>20</v>
      </c>
      <c r="H82" s="101">
        <v>20</v>
      </c>
      <c r="I82" s="110">
        <v>20</v>
      </c>
      <c r="J82" s="110">
        <v>20</v>
      </c>
      <c r="K82" s="101">
        <v>20</v>
      </c>
      <c r="L82" s="101">
        <v>20</v>
      </c>
      <c r="M82" s="101">
        <v>20</v>
      </c>
      <c r="N82" s="101">
        <v>20</v>
      </c>
      <c r="O82" s="101">
        <v>20</v>
      </c>
      <c r="P82" s="110">
        <v>20</v>
      </c>
      <c r="Q82" s="110">
        <v>20</v>
      </c>
      <c r="R82" s="101">
        <v>20</v>
      </c>
      <c r="S82" s="101">
        <v>20</v>
      </c>
      <c r="T82" s="101">
        <v>20</v>
      </c>
      <c r="U82" s="101">
        <v>20</v>
      </c>
      <c r="V82" s="101">
        <v>20</v>
      </c>
      <c r="W82" s="110">
        <v>20</v>
      </c>
      <c r="X82" s="110">
        <v>20</v>
      </c>
      <c r="Y82" s="110">
        <v>20</v>
      </c>
      <c r="Z82" s="101">
        <v>20</v>
      </c>
      <c r="AA82" s="101">
        <v>20</v>
      </c>
      <c r="AB82" s="101">
        <v>20</v>
      </c>
      <c r="AC82" s="102">
        <v>20</v>
      </c>
      <c r="AD82" s="110">
        <v>20</v>
      </c>
      <c r="AE82" s="148">
        <v>20</v>
      </c>
      <c r="AF82" s="48"/>
      <c r="AG82" s="47"/>
    </row>
    <row r="83" spans="1:33" ht="14.25">
      <c r="A83" s="6">
        <v>20</v>
      </c>
      <c r="B83" s="7">
        <v>21</v>
      </c>
      <c r="C83" s="110">
        <v>20</v>
      </c>
      <c r="D83" s="101">
        <v>20</v>
      </c>
      <c r="E83" s="101">
        <v>20</v>
      </c>
      <c r="F83" s="101">
        <v>20</v>
      </c>
      <c r="G83" s="101">
        <v>20</v>
      </c>
      <c r="H83" s="101">
        <v>20</v>
      </c>
      <c r="I83" s="110">
        <v>20</v>
      </c>
      <c r="J83" s="110">
        <v>20</v>
      </c>
      <c r="K83" s="101">
        <v>20</v>
      </c>
      <c r="L83" s="101">
        <v>20</v>
      </c>
      <c r="M83" s="101">
        <v>20</v>
      </c>
      <c r="N83" s="101">
        <v>20</v>
      </c>
      <c r="O83" s="101">
        <v>20</v>
      </c>
      <c r="P83" s="110">
        <v>20</v>
      </c>
      <c r="Q83" s="110">
        <v>20</v>
      </c>
      <c r="R83" s="101">
        <v>20</v>
      </c>
      <c r="S83" s="101">
        <v>20</v>
      </c>
      <c r="T83" s="101">
        <v>20</v>
      </c>
      <c r="U83" s="101">
        <v>20</v>
      </c>
      <c r="V83" s="101">
        <v>20</v>
      </c>
      <c r="W83" s="110">
        <v>20</v>
      </c>
      <c r="X83" s="110">
        <v>20</v>
      </c>
      <c r="Y83" s="110">
        <v>20</v>
      </c>
      <c r="Z83" s="101">
        <v>20</v>
      </c>
      <c r="AA83" s="101">
        <v>20</v>
      </c>
      <c r="AB83" s="101">
        <v>20</v>
      </c>
      <c r="AC83" s="102">
        <v>20</v>
      </c>
      <c r="AD83" s="110">
        <v>20</v>
      </c>
      <c r="AE83" s="148">
        <v>20</v>
      </c>
      <c r="AF83" s="48"/>
      <c r="AG83" s="47"/>
    </row>
    <row r="84" spans="1:33" ht="14.25">
      <c r="A84" s="6">
        <v>21</v>
      </c>
      <c r="B84" s="7">
        <v>22</v>
      </c>
      <c r="C84" s="110">
        <v>20</v>
      </c>
      <c r="D84" s="101">
        <v>20</v>
      </c>
      <c r="E84" s="101">
        <v>20</v>
      </c>
      <c r="F84" s="101">
        <v>20</v>
      </c>
      <c r="G84" s="101">
        <v>20</v>
      </c>
      <c r="H84" s="101">
        <v>20</v>
      </c>
      <c r="I84" s="110">
        <v>20</v>
      </c>
      <c r="J84" s="110">
        <v>20</v>
      </c>
      <c r="K84" s="101">
        <v>20</v>
      </c>
      <c r="L84" s="101">
        <v>20</v>
      </c>
      <c r="M84" s="101">
        <v>20</v>
      </c>
      <c r="N84" s="101">
        <v>20</v>
      </c>
      <c r="O84" s="101">
        <v>20</v>
      </c>
      <c r="P84" s="110">
        <v>20</v>
      </c>
      <c r="Q84" s="110">
        <v>20</v>
      </c>
      <c r="R84" s="101">
        <v>20</v>
      </c>
      <c r="S84" s="101">
        <v>20</v>
      </c>
      <c r="T84" s="101">
        <v>20</v>
      </c>
      <c r="U84" s="101">
        <v>20</v>
      </c>
      <c r="V84" s="101">
        <v>20</v>
      </c>
      <c r="W84" s="110">
        <v>20</v>
      </c>
      <c r="X84" s="110">
        <v>20</v>
      </c>
      <c r="Y84" s="110">
        <v>20</v>
      </c>
      <c r="Z84" s="101">
        <v>20</v>
      </c>
      <c r="AA84" s="101">
        <v>20</v>
      </c>
      <c r="AB84" s="101">
        <v>20</v>
      </c>
      <c r="AC84" s="102">
        <v>20</v>
      </c>
      <c r="AD84" s="110">
        <v>20</v>
      </c>
      <c r="AE84" s="148">
        <v>20</v>
      </c>
      <c r="AF84" s="48"/>
      <c r="AG84" s="47"/>
    </row>
    <row r="85" spans="1:33" ht="14.25">
      <c r="A85" s="6">
        <v>22</v>
      </c>
      <c r="B85" s="7">
        <v>23</v>
      </c>
      <c r="C85" s="110">
        <v>20</v>
      </c>
      <c r="D85" s="101">
        <v>20</v>
      </c>
      <c r="E85" s="101">
        <v>20</v>
      </c>
      <c r="F85" s="101">
        <v>20</v>
      </c>
      <c r="G85" s="101">
        <v>20</v>
      </c>
      <c r="H85" s="101">
        <v>20</v>
      </c>
      <c r="I85" s="110">
        <v>20</v>
      </c>
      <c r="J85" s="110">
        <v>20</v>
      </c>
      <c r="K85" s="101">
        <v>20</v>
      </c>
      <c r="L85" s="101">
        <v>20</v>
      </c>
      <c r="M85" s="101">
        <v>20</v>
      </c>
      <c r="N85" s="101">
        <v>20</v>
      </c>
      <c r="O85" s="101">
        <v>20</v>
      </c>
      <c r="P85" s="110">
        <v>20</v>
      </c>
      <c r="Q85" s="110">
        <v>20</v>
      </c>
      <c r="R85" s="101">
        <v>20</v>
      </c>
      <c r="S85" s="101">
        <v>20</v>
      </c>
      <c r="T85" s="101">
        <v>20</v>
      </c>
      <c r="U85" s="101">
        <v>20</v>
      </c>
      <c r="V85" s="101">
        <v>20</v>
      </c>
      <c r="W85" s="110">
        <v>20</v>
      </c>
      <c r="X85" s="110">
        <v>20</v>
      </c>
      <c r="Y85" s="110">
        <v>20</v>
      </c>
      <c r="Z85" s="101">
        <v>20</v>
      </c>
      <c r="AA85" s="101">
        <v>20</v>
      </c>
      <c r="AB85" s="101">
        <v>20</v>
      </c>
      <c r="AC85" s="102">
        <v>20</v>
      </c>
      <c r="AD85" s="110">
        <v>20</v>
      </c>
      <c r="AE85" s="148">
        <v>20</v>
      </c>
      <c r="AF85" s="48"/>
      <c r="AG85" s="47"/>
    </row>
    <row r="86" spans="1:33" ht="15" thickBot="1">
      <c r="A86" s="8">
        <v>23</v>
      </c>
      <c r="B86" s="9">
        <v>24</v>
      </c>
      <c r="C86" s="110">
        <v>20</v>
      </c>
      <c r="D86" s="101">
        <v>20</v>
      </c>
      <c r="E86" s="101">
        <v>20</v>
      </c>
      <c r="F86" s="101">
        <v>20</v>
      </c>
      <c r="G86" s="101">
        <v>20</v>
      </c>
      <c r="H86" s="101">
        <v>20</v>
      </c>
      <c r="I86" s="110">
        <v>20</v>
      </c>
      <c r="J86" s="110">
        <v>20</v>
      </c>
      <c r="K86" s="101">
        <v>20</v>
      </c>
      <c r="L86" s="101">
        <v>20</v>
      </c>
      <c r="M86" s="101">
        <v>20</v>
      </c>
      <c r="N86" s="101">
        <v>20</v>
      </c>
      <c r="O86" s="101">
        <v>20</v>
      </c>
      <c r="P86" s="110">
        <v>20</v>
      </c>
      <c r="Q86" s="110">
        <v>20</v>
      </c>
      <c r="R86" s="101">
        <v>20</v>
      </c>
      <c r="S86" s="101">
        <v>20</v>
      </c>
      <c r="T86" s="101">
        <v>20</v>
      </c>
      <c r="U86" s="101">
        <v>20</v>
      </c>
      <c r="V86" s="101">
        <v>20</v>
      </c>
      <c r="W86" s="110">
        <v>20</v>
      </c>
      <c r="X86" s="110">
        <v>20</v>
      </c>
      <c r="Y86" s="110">
        <v>20</v>
      </c>
      <c r="Z86" s="101">
        <v>20</v>
      </c>
      <c r="AA86" s="101">
        <v>20</v>
      </c>
      <c r="AB86" s="101">
        <v>20</v>
      </c>
      <c r="AC86" s="102">
        <v>20</v>
      </c>
      <c r="AD86" s="110">
        <v>20</v>
      </c>
      <c r="AE86" s="148">
        <v>20</v>
      </c>
      <c r="AF86" s="48"/>
      <c r="AG86" s="47"/>
    </row>
    <row r="87" spans="1:33" ht="15" thickBot="1">
      <c r="A87" s="178" t="s">
        <v>10</v>
      </c>
      <c r="B87" s="179"/>
      <c r="C87" s="151">
        <f aca="true" t="shared" si="1" ref="C87:AE87">SUM(C63:C86)</f>
        <v>480</v>
      </c>
      <c r="D87" s="151">
        <f t="shared" si="1"/>
        <v>480</v>
      </c>
      <c r="E87" s="151">
        <f t="shared" si="1"/>
        <v>480</v>
      </c>
      <c r="F87" s="151">
        <f t="shared" si="1"/>
        <v>480</v>
      </c>
      <c r="G87" s="151">
        <f t="shared" si="1"/>
        <v>480</v>
      </c>
      <c r="H87" s="151">
        <f t="shared" si="1"/>
        <v>480</v>
      </c>
      <c r="I87" s="151">
        <f t="shared" si="1"/>
        <v>480</v>
      </c>
      <c r="J87" s="151">
        <f t="shared" si="1"/>
        <v>480</v>
      </c>
      <c r="K87" s="151">
        <f t="shared" si="1"/>
        <v>480</v>
      </c>
      <c r="L87" s="151">
        <f t="shared" si="1"/>
        <v>480</v>
      </c>
      <c r="M87" s="151">
        <f t="shared" si="1"/>
        <v>480</v>
      </c>
      <c r="N87" s="151">
        <f t="shared" si="1"/>
        <v>480</v>
      </c>
      <c r="O87" s="151">
        <f t="shared" si="1"/>
        <v>480</v>
      </c>
      <c r="P87" s="151">
        <f t="shared" si="1"/>
        <v>480</v>
      </c>
      <c r="Q87" s="151">
        <f t="shared" si="1"/>
        <v>480</v>
      </c>
      <c r="R87" s="151">
        <f t="shared" si="1"/>
        <v>480</v>
      </c>
      <c r="S87" s="151">
        <f t="shared" si="1"/>
        <v>480</v>
      </c>
      <c r="T87" s="151">
        <f t="shared" si="1"/>
        <v>480</v>
      </c>
      <c r="U87" s="151">
        <f t="shared" si="1"/>
        <v>480</v>
      </c>
      <c r="V87" s="151">
        <f t="shared" si="1"/>
        <v>480</v>
      </c>
      <c r="W87" s="151">
        <f t="shared" si="1"/>
        <v>480</v>
      </c>
      <c r="X87" s="151">
        <f t="shared" si="1"/>
        <v>480</v>
      </c>
      <c r="Y87" s="151">
        <f t="shared" si="1"/>
        <v>480</v>
      </c>
      <c r="Z87" s="151">
        <f t="shared" si="1"/>
        <v>480</v>
      </c>
      <c r="AA87" s="151">
        <f t="shared" si="1"/>
        <v>480</v>
      </c>
      <c r="AB87" s="151">
        <f t="shared" si="1"/>
        <v>480</v>
      </c>
      <c r="AC87" s="151">
        <f t="shared" si="1"/>
        <v>480</v>
      </c>
      <c r="AD87" s="151">
        <f t="shared" si="1"/>
        <v>480</v>
      </c>
      <c r="AE87" s="151">
        <f t="shared" si="1"/>
        <v>480</v>
      </c>
      <c r="AF87" s="48"/>
      <c r="AG87" s="48"/>
    </row>
    <row r="88" spans="1:41" ht="15.75" thickBot="1">
      <c r="A88" s="180" t="s">
        <v>44</v>
      </c>
      <c r="B88" s="181"/>
      <c r="C88" s="181"/>
      <c r="D88" s="181"/>
      <c r="E88" s="181"/>
      <c r="F88" s="181"/>
      <c r="G88" s="181"/>
      <c r="H88" s="181"/>
      <c r="I88" s="182"/>
      <c r="J88" s="227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186">
        <f>C87+D87+E87+F87+G87+H87+I87+J87+K87+L87+M87+N87+O87+P87+Q87+R87+S87+T87+U87+V87+W87+X87+Y87+Z87+AA87+AB87+AC87+AD87+AE87</f>
        <v>13920</v>
      </c>
      <c r="AC88" s="187"/>
      <c r="AD88" s="187"/>
      <c r="AE88" s="152"/>
      <c r="AF88" s="13"/>
      <c r="AG88" s="21"/>
      <c r="AO88" s="86">
        <f>AB88</f>
        <v>13920</v>
      </c>
    </row>
    <row r="89" spans="1:33" ht="15.75" thickBot="1">
      <c r="A89" s="189" t="s">
        <v>43</v>
      </c>
      <c r="B89" s="240"/>
      <c r="C89" s="240"/>
      <c r="D89" s="240"/>
      <c r="E89" s="240"/>
      <c r="F89" s="240"/>
      <c r="G89" s="240"/>
      <c r="H89" s="240"/>
      <c r="I89" s="241"/>
      <c r="J89" s="227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9"/>
      <c r="AB89" s="242">
        <f>AE38</f>
        <v>31.76</v>
      </c>
      <c r="AC89" s="243"/>
      <c r="AD89" s="243"/>
      <c r="AE89" s="150"/>
      <c r="AF89" s="13"/>
      <c r="AG89" s="21"/>
    </row>
    <row r="90" spans="1:33" ht="15.75" thickBot="1">
      <c r="A90" s="207" t="s">
        <v>42</v>
      </c>
      <c r="B90" s="190"/>
      <c r="C90" s="190"/>
      <c r="D90" s="190"/>
      <c r="E90" s="190"/>
      <c r="F90" s="190"/>
      <c r="G90" s="190"/>
      <c r="H90" s="190"/>
      <c r="I90" s="191"/>
      <c r="J90" s="227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9"/>
      <c r="AB90" s="204">
        <f>ROUND(AB88*AB89,2)</f>
        <v>442099.2</v>
      </c>
      <c r="AC90" s="205"/>
      <c r="AD90" s="205"/>
      <c r="AE90" s="149"/>
      <c r="AF90" s="13"/>
      <c r="AG90" s="21"/>
    </row>
    <row r="91" spans="1:33" ht="15.75" thickBot="1">
      <c r="A91" s="207" t="s">
        <v>36</v>
      </c>
      <c r="B91" s="190"/>
      <c r="C91" s="190"/>
      <c r="D91" s="190"/>
      <c r="E91" s="190"/>
      <c r="F91" s="190"/>
      <c r="G91" s="190"/>
      <c r="H91" s="190"/>
      <c r="I91" s="191"/>
      <c r="J91" s="227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9"/>
      <c r="AB91" s="204">
        <f>ROUND(0.24*AB90,2)</f>
        <v>106103.81</v>
      </c>
      <c r="AC91" s="205"/>
      <c r="AD91" s="205"/>
      <c r="AE91" s="149"/>
      <c r="AF91" s="13"/>
      <c r="AG91" s="21"/>
    </row>
    <row r="92" spans="1:33" ht="16.5" thickBot="1">
      <c r="A92" s="237" t="s">
        <v>37</v>
      </c>
      <c r="B92" s="235"/>
      <c r="C92" s="235"/>
      <c r="D92" s="235"/>
      <c r="E92" s="235"/>
      <c r="F92" s="235"/>
      <c r="G92" s="235"/>
      <c r="H92" s="235"/>
      <c r="I92" s="236"/>
      <c r="J92" s="224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30"/>
      <c r="AB92" s="238">
        <f>AB91+AB90</f>
        <v>548203.01</v>
      </c>
      <c r="AC92" s="239"/>
      <c r="AD92" s="239"/>
      <c r="AE92" s="149"/>
      <c r="AF92" s="13"/>
      <c r="AG92" s="21"/>
    </row>
    <row r="93" spans="3:33" ht="13.5" thickTop="1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21"/>
    </row>
    <row r="94" spans="3:33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21"/>
    </row>
    <row r="95" spans="3:33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4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  <c r="AH100" s="153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1:33" ht="18">
      <c r="A105" s="162" t="str">
        <f>A52</f>
        <v> Anexa  4. 2. </v>
      </c>
      <c r="B105" s="215"/>
      <c r="C105" s="134">
        <v>3</v>
      </c>
      <c r="D105" s="11" t="str">
        <f>D52</f>
        <v>  Cantitati orare si contravaloarea  lunara  a  rezervei  tertiare  rapide  contractate in mod reglementat conform  Deciziei  ANRE  nr. 253 din 27.01.2012</v>
      </c>
      <c r="E105" s="11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7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2"/>
      <c r="AG105" s="19"/>
    </row>
    <row r="106" spans="1:33" ht="18">
      <c r="A106" s="11"/>
      <c r="B106" s="11"/>
      <c r="C106" s="11"/>
      <c r="D106" s="11"/>
      <c r="E106" s="11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20"/>
    </row>
    <row r="107" spans="3:33" ht="13.5" thickBot="1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21"/>
    </row>
    <row r="108" spans="1:33" ht="15.75">
      <c r="A108" s="163" t="s">
        <v>11</v>
      </c>
      <c r="B108" s="163"/>
      <c r="C108" s="163"/>
      <c r="D108" s="163"/>
      <c r="E108" s="163"/>
      <c r="F108" s="164" t="s">
        <v>16</v>
      </c>
      <c r="G108" s="164"/>
      <c r="H108" s="16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22"/>
    </row>
    <row r="109" spans="1:33" ht="16.5" thickBot="1">
      <c r="A109" s="165" t="s">
        <v>12</v>
      </c>
      <c r="B109" s="165"/>
      <c r="C109" s="165"/>
      <c r="D109" s="165"/>
      <c r="E109" s="165"/>
      <c r="F109" s="166">
        <v>2012</v>
      </c>
      <c r="G109" s="167"/>
      <c r="H109" s="168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22"/>
    </row>
    <row r="110" spans="3:33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21"/>
    </row>
    <row r="111" spans="3:33" ht="13.5" thickBot="1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1"/>
    </row>
    <row r="112" spans="1:33" ht="17.25" thickBot="1" thickTop="1">
      <c r="A112" s="169" t="str">
        <f>A59</f>
        <v>Rezerva Tertiara Rapida</v>
      </c>
      <c r="B112" s="170"/>
      <c r="C112" s="171"/>
      <c r="D112" s="171"/>
      <c r="E112" s="171"/>
      <c r="F112" s="169" t="str">
        <f>F59</f>
        <v>SC COMPLEXUL  ENERGETIC  CRAIOVA  SA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2"/>
    </row>
    <row r="113" spans="1:33" ht="15.75" thickBot="1">
      <c r="A113" s="173" t="s">
        <v>0</v>
      </c>
      <c r="B113" s="174"/>
      <c r="C113" s="175" t="s">
        <v>13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7"/>
    </row>
    <row r="114" spans="1:33" ht="13.5" thickTop="1">
      <c r="A114" s="45" t="s">
        <v>1</v>
      </c>
      <c r="B114" s="46" t="s">
        <v>2</v>
      </c>
      <c r="C114" s="119">
        <v>1</v>
      </c>
      <c r="D114" s="91">
        <v>2</v>
      </c>
      <c r="E114" s="91">
        <v>3</v>
      </c>
      <c r="F114" s="91">
        <v>4</v>
      </c>
      <c r="G114" s="91">
        <v>5</v>
      </c>
      <c r="H114" s="91">
        <v>6</v>
      </c>
      <c r="I114" s="107">
        <v>7</v>
      </c>
      <c r="J114" s="107">
        <v>8</v>
      </c>
      <c r="K114" s="91">
        <v>9</v>
      </c>
      <c r="L114" s="91">
        <v>10</v>
      </c>
      <c r="M114" s="91">
        <v>11</v>
      </c>
      <c r="N114" s="91">
        <v>12</v>
      </c>
      <c r="O114" s="91">
        <v>13</v>
      </c>
      <c r="P114" s="107">
        <v>14</v>
      </c>
      <c r="Q114" s="107">
        <v>15</v>
      </c>
      <c r="R114" s="91">
        <v>16</v>
      </c>
      <c r="S114" s="91">
        <v>17</v>
      </c>
      <c r="T114" s="91">
        <v>18</v>
      </c>
      <c r="U114" s="91">
        <v>19</v>
      </c>
      <c r="V114" s="91">
        <v>20</v>
      </c>
      <c r="W114" s="107">
        <v>21</v>
      </c>
      <c r="X114" s="107">
        <v>22</v>
      </c>
      <c r="Y114" s="107">
        <v>23</v>
      </c>
      <c r="Z114" s="91">
        <v>24</v>
      </c>
      <c r="AA114" s="91">
        <v>25</v>
      </c>
      <c r="AB114" s="91">
        <v>26</v>
      </c>
      <c r="AC114" s="91">
        <v>27</v>
      </c>
      <c r="AD114" s="122">
        <v>28</v>
      </c>
      <c r="AE114" s="107">
        <v>29</v>
      </c>
      <c r="AF114" s="92">
        <v>30</v>
      </c>
      <c r="AG114" s="93">
        <v>31</v>
      </c>
    </row>
    <row r="115" spans="1:33" ht="13.5" thickBot="1">
      <c r="A115" s="1"/>
      <c r="B115" s="2"/>
      <c r="C115" s="120" t="s">
        <v>8</v>
      </c>
      <c r="D115" s="95" t="s">
        <v>3</v>
      </c>
      <c r="E115" s="95" t="s">
        <v>4</v>
      </c>
      <c r="F115" s="95" t="s">
        <v>5</v>
      </c>
      <c r="G115" s="95" t="s">
        <v>6</v>
      </c>
      <c r="H115" s="95" t="s">
        <v>7</v>
      </c>
      <c r="I115" s="121" t="s">
        <v>45</v>
      </c>
      <c r="J115" s="108" t="s">
        <v>8</v>
      </c>
      <c r="K115" s="95" t="s">
        <v>3</v>
      </c>
      <c r="L115" s="95" t="s">
        <v>4</v>
      </c>
      <c r="M115" s="95" t="s">
        <v>5</v>
      </c>
      <c r="N115" s="95" t="s">
        <v>6</v>
      </c>
      <c r="O115" s="95" t="s">
        <v>7</v>
      </c>
      <c r="P115" s="108" t="s">
        <v>45</v>
      </c>
      <c r="Q115" s="108" t="s">
        <v>8</v>
      </c>
      <c r="R115" s="95" t="s">
        <v>3</v>
      </c>
      <c r="S115" s="95" t="s">
        <v>4</v>
      </c>
      <c r="T115" s="95" t="s">
        <v>5</v>
      </c>
      <c r="U115" s="95" t="s">
        <v>6</v>
      </c>
      <c r="V115" s="95" t="s">
        <v>7</v>
      </c>
      <c r="W115" s="108" t="s">
        <v>9</v>
      </c>
      <c r="X115" s="108" t="s">
        <v>8</v>
      </c>
      <c r="Y115" s="108" t="s">
        <v>3</v>
      </c>
      <c r="Z115" s="95" t="s">
        <v>4</v>
      </c>
      <c r="AA115" s="95" t="s">
        <v>5</v>
      </c>
      <c r="AB115" s="95" t="s">
        <v>6</v>
      </c>
      <c r="AC115" s="95" t="s">
        <v>7</v>
      </c>
      <c r="AD115" s="121" t="s">
        <v>9</v>
      </c>
      <c r="AE115" s="108" t="s">
        <v>8</v>
      </c>
      <c r="AF115" s="95" t="s">
        <v>3</v>
      </c>
      <c r="AG115" s="97" t="s">
        <v>4</v>
      </c>
    </row>
    <row r="116" spans="1:33" ht="14.25">
      <c r="A116" s="4">
        <v>0</v>
      </c>
      <c r="B116" s="5">
        <v>1</v>
      </c>
      <c r="C116" s="109">
        <v>10</v>
      </c>
      <c r="D116" s="98">
        <v>10</v>
      </c>
      <c r="E116" s="98">
        <v>10</v>
      </c>
      <c r="F116" s="98">
        <v>10</v>
      </c>
      <c r="G116" s="98">
        <v>10</v>
      </c>
      <c r="H116" s="98">
        <v>10</v>
      </c>
      <c r="I116" s="109">
        <v>10</v>
      </c>
      <c r="J116" s="109">
        <v>10</v>
      </c>
      <c r="K116" s="98">
        <v>10</v>
      </c>
      <c r="L116" s="98">
        <v>10</v>
      </c>
      <c r="M116" s="98">
        <v>10</v>
      </c>
      <c r="N116" s="98">
        <v>10</v>
      </c>
      <c r="O116" s="98">
        <v>10</v>
      </c>
      <c r="P116" s="109">
        <v>10</v>
      </c>
      <c r="Q116" s="109">
        <v>10</v>
      </c>
      <c r="R116" s="98">
        <v>10</v>
      </c>
      <c r="S116" s="98">
        <v>10</v>
      </c>
      <c r="T116" s="98">
        <v>10</v>
      </c>
      <c r="U116" s="98">
        <v>10</v>
      </c>
      <c r="V116" s="98">
        <v>10</v>
      </c>
      <c r="W116" s="109">
        <v>10</v>
      </c>
      <c r="X116" s="109">
        <v>10</v>
      </c>
      <c r="Y116" s="109">
        <v>10</v>
      </c>
      <c r="Z116" s="98">
        <v>10</v>
      </c>
      <c r="AA116" s="98">
        <v>10</v>
      </c>
      <c r="AB116" s="98">
        <v>10</v>
      </c>
      <c r="AC116" s="98">
        <v>10</v>
      </c>
      <c r="AD116" s="109">
        <v>10</v>
      </c>
      <c r="AE116" s="109">
        <v>10</v>
      </c>
      <c r="AF116" s="99">
        <v>10</v>
      </c>
      <c r="AG116" s="100">
        <v>10</v>
      </c>
    </row>
    <row r="117" spans="1:33" ht="14.25">
      <c r="A117" s="6">
        <v>1</v>
      </c>
      <c r="B117" s="7">
        <v>2</v>
      </c>
      <c r="C117" s="110">
        <v>10</v>
      </c>
      <c r="D117" s="101">
        <v>10</v>
      </c>
      <c r="E117" s="101">
        <v>10</v>
      </c>
      <c r="F117" s="101">
        <v>10</v>
      </c>
      <c r="G117" s="101">
        <v>10</v>
      </c>
      <c r="H117" s="101">
        <v>10</v>
      </c>
      <c r="I117" s="110">
        <v>10</v>
      </c>
      <c r="J117" s="110">
        <v>10</v>
      </c>
      <c r="K117" s="101">
        <v>10</v>
      </c>
      <c r="L117" s="101">
        <v>10</v>
      </c>
      <c r="M117" s="101">
        <v>10</v>
      </c>
      <c r="N117" s="101">
        <v>10</v>
      </c>
      <c r="O117" s="101">
        <v>10</v>
      </c>
      <c r="P117" s="110">
        <v>10</v>
      </c>
      <c r="Q117" s="110">
        <v>10</v>
      </c>
      <c r="R117" s="101">
        <v>10</v>
      </c>
      <c r="S117" s="101">
        <v>10</v>
      </c>
      <c r="T117" s="101">
        <v>10</v>
      </c>
      <c r="U117" s="101">
        <v>10</v>
      </c>
      <c r="V117" s="101">
        <v>10</v>
      </c>
      <c r="W117" s="110">
        <v>10</v>
      </c>
      <c r="X117" s="110">
        <v>10</v>
      </c>
      <c r="Y117" s="110">
        <v>10</v>
      </c>
      <c r="Z117" s="101">
        <v>10</v>
      </c>
      <c r="AA117" s="101">
        <v>10</v>
      </c>
      <c r="AB117" s="101">
        <v>10</v>
      </c>
      <c r="AC117" s="101">
        <v>10</v>
      </c>
      <c r="AD117" s="110">
        <v>10</v>
      </c>
      <c r="AE117" s="110">
        <v>10</v>
      </c>
      <c r="AF117" s="102">
        <v>10</v>
      </c>
      <c r="AG117" s="103">
        <v>10</v>
      </c>
    </row>
    <row r="118" spans="1:33" ht="14.25">
      <c r="A118" s="6">
        <v>2</v>
      </c>
      <c r="B118" s="7">
        <v>3</v>
      </c>
      <c r="C118" s="110">
        <v>10</v>
      </c>
      <c r="D118" s="101">
        <v>10</v>
      </c>
      <c r="E118" s="101">
        <v>10</v>
      </c>
      <c r="F118" s="101">
        <v>10</v>
      </c>
      <c r="G118" s="101">
        <v>10</v>
      </c>
      <c r="H118" s="101">
        <v>10</v>
      </c>
      <c r="I118" s="110">
        <v>10</v>
      </c>
      <c r="J118" s="110">
        <v>10</v>
      </c>
      <c r="K118" s="101">
        <v>10</v>
      </c>
      <c r="L118" s="101">
        <v>10</v>
      </c>
      <c r="M118" s="101">
        <v>10</v>
      </c>
      <c r="N118" s="101">
        <v>10</v>
      </c>
      <c r="O118" s="101">
        <v>10</v>
      </c>
      <c r="P118" s="110">
        <v>10</v>
      </c>
      <c r="Q118" s="110">
        <v>10</v>
      </c>
      <c r="R118" s="101">
        <v>10</v>
      </c>
      <c r="S118" s="101">
        <v>10</v>
      </c>
      <c r="T118" s="101">
        <v>10</v>
      </c>
      <c r="U118" s="101">
        <v>10</v>
      </c>
      <c r="V118" s="101">
        <v>10</v>
      </c>
      <c r="W118" s="110">
        <v>10</v>
      </c>
      <c r="X118" s="110">
        <v>10</v>
      </c>
      <c r="Y118" s="110">
        <v>10</v>
      </c>
      <c r="Z118" s="101">
        <v>10</v>
      </c>
      <c r="AA118" s="101">
        <v>10</v>
      </c>
      <c r="AB118" s="101">
        <v>10</v>
      </c>
      <c r="AC118" s="101">
        <v>10</v>
      </c>
      <c r="AD118" s="110">
        <v>10</v>
      </c>
      <c r="AE118" s="110">
        <v>10</v>
      </c>
      <c r="AF118" s="102">
        <v>10</v>
      </c>
      <c r="AG118" s="103">
        <v>10</v>
      </c>
    </row>
    <row r="119" spans="1:33" ht="14.25">
      <c r="A119" s="6">
        <v>3</v>
      </c>
      <c r="B119" s="7">
        <v>4</v>
      </c>
      <c r="C119" s="110">
        <v>10</v>
      </c>
      <c r="D119" s="101">
        <v>10</v>
      </c>
      <c r="E119" s="101">
        <v>10</v>
      </c>
      <c r="F119" s="101">
        <v>10</v>
      </c>
      <c r="G119" s="101">
        <v>10</v>
      </c>
      <c r="H119" s="101">
        <v>10</v>
      </c>
      <c r="I119" s="110">
        <v>10</v>
      </c>
      <c r="J119" s="110">
        <v>10</v>
      </c>
      <c r="K119" s="101">
        <v>10</v>
      </c>
      <c r="L119" s="101">
        <v>10</v>
      </c>
      <c r="M119" s="101">
        <v>10</v>
      </c>
      <c r="N119" s="101">
        <v>10</v>
      </c>
      <c r="O119" s="101">
        <v>10</v>
      </c>
      <c r="P119" s="110">
        <v>10</v>
      </c>
      <c r="Q119" s="110">
        <v>10</v>
      </c>
      <c r="R119" s="101">
        <v>10</v>
      </c>
      <c r="S119" s="101">
        <v>10</v>
      </c>
      <c r="T119" s="101">
        <v>10</v>
      </c>
      <c r="U119" s="101">
        <v>10</v>
      </c>
      <c r="V119" s="101">
        <v>10</v>
      </c>
      <c r="W119" s="110">
        <v>10</v>
      </c>
      <c r="X119" s="110">
        <v>10</v>
      </c>
      <c r="Y119" s="110">
        <v>10</v>
      </c>
      <c r="Z119" s="101">
        <v>10</v>
      </c>
      <c r="AA119" s="101"/>
      <c r="AB119" s="101">
        <v>10</v>
      </c>
      <c r="AC119" s="101">
        <v>10</v>
      </c>
      <c r="AD119" s="110">
        <v>10</v>
      </c>
      <c r="AE119" s="110">
        <v>10</v>
      </c>
      <c r="AF119" s="102">
        <v>10</v>
      </c>
      <c r="AG119" s="103">
        <v>10</v>
      </c>
    </row>
    <row r="120" spans="1:33" ht="14.25">
      <c r="A120" s="6">
        <v>4</v>
      </c>
      <c r="B120" s="7">
        <v>5</v>
      </c>
      <c r="C120" s="110">
        <v>10</v>
      </c>
      <c r="D120" s="101">
        <v>10</v>
      </c>
      <c r="E120" s="101">
        <v>10</v>
      </c>
      <c r="F120" s="101">
        <v>10</v>
      </c>
      <c r="G120" s="101">
        <v>10</v>
      </c>
      <c r="H120" s="101">
        <v>10</v>
      </c>
      <c r="I120" s="110">
        <v>10</v>
      </c>
      <c r="J120" s="110">
        <v>10</v>
      </c>
      <c r="K120" s="101">
        <v>10</v>
      </c>
      <c r="L120" s="101">
        <v>10</v>
      </c>
      <c r="M120" s="101">
        <v>10</v>
      </c>
      <c r="N120" s="101">
        <v>10</v>
      </c>
      <c r="O120" s="101">
        <v>10</v>
      </c>
      <c r="P120" s="110">
        <v>10</v>
      </c>
      <c r="Q120" s="110">
        <v>10</v>
      </c>
      <c r="R120" s="101">
        <v>10</v>
      </c>
      <c r="S120" s="101">
        <v>10</v>
      </c>
      <c r="T120" s="101">
        <v>10</v>
      </c>
      <c r="U120" s="101">
        <v>10</v>
      </c>
      <c r="V120" s="101">
        <v>10</v>
      </c>
      <c r="W120" s="110">
        <v>10</v>
      </c>
      <c r="X120" s="110">
        <v>10</v>
      </c>
      <c r="Y120" s="110">
        <v>10</v>
      </c>
      <c r="Z120" s="101">
        <v>10</v>
      </c>
      <c r="AA120" s="101">
        <v>10</v>
      </c>
      <c r="AB120" s="101">
        <v>10</v>
      </c>
      <c r="AC120" s="101">
        <v>10</v>
      </c>
      <c r="AD120" s="110">
        <v>10</v>
      </c>
      <c r="AE120" s="110">
        <v>10</v>
      </c>
      <c r="AF120" s="102">
        <v>10</v>
      </c>
      <c r="AG120" s="103">
        <v>10</v>
      </c>
    </row>
    <row r="121" spans="1:33" ht="14.25">
      <c r="A121" s="6">
        <v>5</v>
      </c>
      <c r="B121" s="7">
        <v>6</v>
      </c>
      <c r="C121" s="110">
        <v>10</v>
      </c>
      <c r="D121" s="101">
        <v>10</v>
      </c>
      <c r="E121" s="101">
        <v>10</v>
      </c>
      <c r="F121" s="101">
        <v>10</v>
      </c>
      <c r="G121" s="101">
        <v>10</v>
      </c>
      <c r="H121" s="101">
        <v>10</v>
      </c>
      <c r="I121" s="110">
        <v>10</v>
      </c>
      <c r="J121" s="110">
        <v>10</v>
      </c>
      <c r="K121" s="101">
        <v>10</v>
      </c>
      <c r="L121" s="101">
        <v>10</v>
      </c>
      <c r="M121" s="101">
        <v>10</v>
      </c>
      <c r="N121" s="101">
        <v>10</v>
      </c>
      <c r="O121" s="101">
        <v>10</v>
      </c>
      <c r="P121" s="110">
        <v>10</v>
      </c>
      <c r="Q121" s="110">
        <v>10</v>
      </c>
      <c r="R121" s="101">
        <v>10</v>
      </c>
      <c r="S121" s="101">
        <v>10</v>
      </c>
      <c r="T121" s="101">
        <v>10</v>
      </c>
      <c r="U121" s="101">
        <v>10</v>
      </c>
      <c r="V121" s="101">
        <v>10</v>
      </c>
      <c r="W121" s="110">
        <v>10</v>
      </c>
      <c r="X121" s="110">
        <v>10</v>
      </c>
      <c r="Y121" s="110">
        <v>10</v>
      </c>
      <c r="Z121" s="101">
        <v>10</v>
      </c>
      <c r="AA121" s="101">
        <v>10</v>
      </c>
      <c r="AB121" s="101">
        <v>10</v>
      </c>
      <c r="AC121" s="101">
        <v>10</v>
      </c>
      <c r="AD121" s="110">
        <v>10</v>
      </c>
      <c r="AE121" s="110">
        <v>10</v>
      </c>
      <c r="AF121" s="102">
        <v>10</v>
      </c>
      <c r="AG121" s="103">
        <v>10</v>
      </c>
    </row>
    <row r="122" spans="1:33" ht="14.25">
      <c r="A122" s="6">
        <v>6</v>
      </c>
      <c r="B122" s="7">
        <v>7</v>
      </c>
      <c r="C122" s="110">
        <v>20</v>
      </c>
      <c r="D122" s="101">
        <v>20</v>
      </c>
      <c r="E122" s="101">
        <v>20</v>
      </c>
      <c r="F122" s="101">
        <v>20</v>
      </c>
      <c r="G122" s="101">
        <v>20</v>
      </c>
      <c r="H122" s="101">
        <v>20</v>
      </c>
      <c r="I122" s="110">
        <v>20</v>
      </c>
      <c r="J122" s="110">
        <v>20</v>
      </c>
      <c r="K122" s="101">
        <v>20</v>
      </c>
      <c r="L122" s="101">
        <v>20</v>
      </c>
      <c r="M122" s="101">
        <v>20</v>
      </c>
      <c r="N122" s="101">
        <v>20</v>
      </c>
      <c r="O122" s="101">
        <v>20</v>
      </c>
      <c r="P122" s="110">
        <v>20</v>
      </c>
      <c r="Q122" s="110">
        <v>20</v>
      </c>
      <c r="R122" s="101">
        <v>20</v>
      </c>
      <c r="S122" s="101">
        <v>20</v>
      </c>
      <c r="T122" s="101">
        <v>20</v>
      </c>
      <c r="U122" s="101">
        <v>20</v>
      </c>
      <c r="V122" s="101">
        <v>20</v>
      </c>
      <c r="W122" s="110">
        <v>20</v>
      </c>
      <c r="X122" s="110">
        <v>20</v>
      </c>
      <c r="Y122" s="110">
        <v>20</v>
      </c>
      <c r="Z122" s="101">
        <v>20</v>
      </c>
      <c r="AA122" s="101">
        <v>20</v>
      </c>
      <c r="AB122" s="101">
        <v>20</v>
      </c>
      <c r="AC122" s="101">
        <v>20</v>
      </c>
      <c r="AD122" s="110">
        <v>20</v>
      </c>
      <c r="AE122" s="110">
        <v>20</v>
      </c>
      <c r="AF122" s="102">
        <v>20</v>
      </c>
      <c r="AG122" s="103">
        <v>20</v>
      </c>
    </row>
    <row r="123" spans="1:33" ht="14.25">
      <c r="A123" s="6">
        <v>7</v>
      </c>
      <c r="B123" s="7">
        <v>8</v>
      </c>
      <c r="C123" s="110">
        <v>20</v>
      </c>
      <c r="D123" s="101">
        <v>20</v>
      </c>
      <c r="E123" s="101">
        <v>20</v>
      </c>
      <c r="F123" s="101">
        <v>20</v>
      </c>
      <c r="G123" s="101">
        <v>20</v>
      </c>
      <c r="H123" s="101">
        <v>20</v>
      </c>
      <c r="I123" s="110">
        <v>20</v>
      </c>
      <c r="J123" s="110">
        <v>20</v>
      </c>
      <c r="K123" s="101">
        <v>20</v>
      </c>
      <c r="L123" s="101">
        <v>20</v>
      </c>
      <c r="M123" s="101">
        <v>20</v>
      </c>
      <c r="N123" s="101">
        <v>20</v>
      </c>
      <c r="O123" s="101">
        <v>20</v>
      </c>
      <c r="P123" s="110">
        <v>20</v>
      </c>
      <c r="Q123" s="110">
        <v>20</v>
      </c>
      <c r="R123" s="101">
        <v>20</v>
      </c>
      <c r="S123" s="101">
        <v>20</v>
      </c>
      <c r="T123" s="101">
        <v>20</v>
      </c>
      <c r="U123" s="101">
        <v>20</v>
      </c>
      <c r="V123" s="101">
        <v>20</v>
      </c>
      <c r="W123" s="110">
        <v>20</v>
      </c>
      <c r="X123" s="110">
        <v>20</v>
      </c>
      <c r="Y123" s="110">
        <v>20</v>
      </c>
      <c r="Z123" s="101">
        <v>20</v>
      </c>
      <c r="AA123" s="101">
        <v>20</v>
      </c>
      <c r="AB123" s="101">
        <v>20</v>
      </c>
      <c r="AC123" s="101">
        <v>20</v>
      </c>
      <c r="AD123" s="110">
        <v>20</v>
      </c>
      <c r="AE123" s="110">
        <v>20</v>
      </c>
      <c r="AF123" s="102">
        <v>20</v>
      </c>
      <c r="AG123" s="103">
        <v>20</v>
      </c>
    </row>
    <row r="124" spans="1:33" ht="14.25">
      <c r="A124" s="6">
        <v>8</v>
      </c>
      <c r="B124" s="7">
        <v>9</v>
      </c>
      <c r="C124" s="110">
        <v>20</v>
      </c>
      <c r="D124" s="101">
        <v>20</v>
      </c>
      <c r="E124" s="101">
        <v>20</v>
      </c>
      <c r="F124" s="101">
        <v>20</v>
      </c>
      <c r="G124" s="101">
        <v>20</v>
      </c>
      <c r="H124" s="101">
        <v>20</v>
      </c>
      <c r="I124" s="110">
        <v>20</v>
      </c>
      <c r="J124" s="110">
        <v>20</v>
      </c>
      <c r="K124" s="101">
        <v>20</v>
      </c>
      <c r="L124" s="101">
        <v>20</v>
      </c>
      <c r="M124" s="101">
        <v>20</v>
      </c>
      <c r="N124" s="101">
        <v>20</v>
      </c>
      <c r="O124" s="101">
        <v>20</v>
      </c>
      <c r="P124" s="110">
        <v>20</v>
      </c>
      <c r="Q124" s="110">
        <v>20</v>
      </c>
      <c r="R124" s="101">
        <v>20</v>
      </c>
      <c r="S124" s="101">
        <v>20</v>
      </c>
      <c r="T124" s="101">
        <v>20</v>
      </c>
      <c r="U124" s="101">
        <v>20</v>
      </c>
      <c r="V124" s="101">
        <v>20</v>
      </c>
      <c r="W124" s="110">
        <v>20</v>
      </c>
      <c r="X124" s="110">
        <v>20</v>
      </c>
      <c r="Y124" s="110">
        <v>20</v>
      </c>
      <c r="Z124" s="101">
        <v>20</v>
      </c>
      <c r="AA124" s="101">
        <v>20</v>
      </c>
      <c r="AB124" s="101">
        <v>20</v>
      </c>
      <c r="AC124" s="101">
        <v>20</v>
      </c>
      <c r="AD124" s="110">
        <v>20</v>
      </c>
      <c r="AE124" s="110">
        <v>20</v>
      </c>
      <c r="AF124" s="102">
        <v>20</v>
      </c>
      <c r="AG124" s="103">
        <v>20</v>
      </c>
    </row>
    <row r="125" spans="1:33" ht="14.25">
      <c r="A125" s="6">
        <v>9</v>
      </c>
      <c r="B125" s="7">
        <v>10</v>
      </c>
      <c r="C125" s="110">
        <v>20</v>
      </c>
      <c r="D125" s="101">
        <v>20</v>
      </c>
      <c r="E125" s="101">
        <v>20</v>
      </c>
      <c r="F125" s="101">
        <v>20</v>
      </c>
      <c r="G125" s="101">
        <v>20</v>
      </c>
      <c r="H125" s="101">
        <v>20</v>
      </c>
      <c r="I125" s="110">
        <v>20</v>
      </c>
      <c r="J125" s="110">
        <v>20</v>
      </c>
      <c r="K125" s="101">
        <v>20</v>
      </c>
      <c r="L125" s="101">
        <v>20</v>
      </c>
      <c r="M125" s="101">
        <v>20</v>
      </c>
      <c r="N125" s="101">
        <v>20</v>
      </c>
      <c r="O125" s="101">
        <v>20</v>
      </c>
      <c r="P125" s="110">
        <v>20</v>
      </c>
      <c r="Q125" s="110">
        <v>20</v>
      </c>
      <c r="R125" s="101">
        <v>20</v>
      </c>
      <c r="S125" s="101">
        <v>20</v>
      </c>
      <c r="T125" s="101">
        <v>20</v>
      </c>
      <c r="U125" s="101">
        <v>20</v>
      </c>
      <c r="V125" s="101">
        <v>20</v>
      </c>
      <c r="W125" s="110">
        <v>20</v>
      </c>
      <c r="X125" s="110">
        <v>20</v>
      </c>
      <c r="Y125" s="110">
        <v>20</v>
      </c>
      <c r="Z125" s="101">
        <v>20</v>
      </c>
      <c r="AA125" s="101">
        <v>20</v>
      </c>
      <c r="AB125" s="101">
        <v>20</v>
      </c>
      <c r="AC125" s="101">
        <v>20</v>
      </c>
      <c r="AD125" s="110">
        <v>20</v>
      </c>
      <c r="AE125" s="110">
        <v>20</v>
      </c>
      <c r="AF125" s="102">
        <v>20</v>
      </c>
      <c r="AG125" s="103">
        <v>20</v>
      </c>
    </row>
    <row r="126" spans="1:33" ht="14.25">
      <c r="A126" s="6">
        <v>10</v>
      </c>
      <c r="B126" s="7">
        <v>11</v>
      </c>
      <c r="C126" s="110">
        <v>10</v>
      </c>
      <c r="D126" s="101">
        <v>10</v>
      </c>
      <c r="E126" s="101">
        <v>10</v>
      </c>
      <c r="F126" s="101">
        <v>10</v>
      </c>
      <c r="G126" s="101">
        <v>10</v>
      </c>
      <c r="H126" s="101">
        <v>10</v>
      </c>
      <c r="I126" s="110">
        <v>10</v>
      </c>
      <c r="J126" s="110">
        <v>10</v>
      </c>
      <c r="K126" s="101">
        <v>10</v>
      </c>
      <c r="L126" s="101">
        <v>10</v>
      </c>
      <c r="M126" s="101">
        <v>10</v>
      </c>
      <c r="N126" s="101">
        <v>10</v>
      </c>
      <c r="O126" s="101">
        <v>10</v>
      </c>
      <c r="P126" s="110">
        <v>10</v>
      </c>
      <c r="Q126" s="110">
        <v>10</v>
      </c>
      <c r="R126" s="101">
        <v>10</v>
      </c>
      <c r="S126" s="101">
        <v>10</v>
      </c>
      <c r="T126" s="101">
        <v>10</v>
      </c>
      <c r="U126" s="101">
        <v>10</v>
      </c>
      <c r="V126" s="101">
        <v>10</v>
      </c>
      <c r="W126" s="110">
        <v>10</v>
      </c>
      <c r="X126" s="110">
        <v>10</v>
      </c>
      <c r="Y126" s="110">
        <v>10</v>
      </c>
      <c r="Z126" s="101">
        <v>10</v>
      </c>
      <c r="AA126" s="101">
        <v>10</v>
      </c>
      <c r="AB126" s="101">
        <v>10</v>
      </c>
      <c r="AC126" s="101">
        <v>10</v>
      </c>
      <c r="AD126" s="110">
        <v>10</v>
      </c>
      <c r="AE126" s="110">
        <v>10</v>
      </c>
      <c r="AF126" s="102">
        <v>10</v>
      </c>
      <c r="AG126" s="103">
        <v>10</v>
      </c>
    </row>
    <row r="127" spans="1:33" ht="14.25">
      <c r="A127" s="6">
        <v>11</v>
      </c>
      <c r="B127" s="7">
        <v>12</v>
      </c>
      <c r="C127" s="110">
        <v>10</v>
      </c>
      <c r="D127" s="101">
        <v>10</v>
      </c>
      <c r="E127" s="101">
        <v>10</v>
      </c>
      <c r="F127" s="101">
        <v>10</v>
      </c>
      <c r="G127" s="101">
        <v>10</v>
      </c>
      <c r="H127" s="101">
        <v>10</v>
      </c>
      <c r="I127" s="110">
        <v>10</v>
      </c>
      <c r="J127" s="110">
        <v>10</v>
      </c>
      <c r="K127" s="101">
        <v>10</v>
      </c>
      <c r="L127" s="101">
        <v>10</v>
      </c>
      <c r="M127" s="101">
        <v>10</v>
      </c>
      <c r="N127" s="101">
        <v>10</v>
      </c>
      <c r="O127" s="101">
        <v>10</v>
      </c>
      <c r="P127" s="110">
        <v>10</v>
      </c>
      <c r="Q127" s="110">
        <v>10</v>
      </c>
      <c r="R127" s="101">
        <v>10</v>
      </c>
      <c r="S127" s="101">
        <v>10</v>
      </c>
      <c r="T127" s="101">
        <v>10</v>
      </c>
      <c r="U127" s="101">
        <v>10</v>
      </c>
      <c r="V127" s="101">
        <v>10</v>
      </c>
      <c r="W127" s="110">
        <v>10</v>
      </c>
      <c r="X127" s="110">
        <v>10</v>
      </c>
      <c r="Y127" s="110">
        <v>10</v>
      </c>
      <c r="Z127" s="101">
        <v>10</v>
      </c>
      <c r="AA127" s="101">
        <v>10</v>
      </c>
      <c r="AB127" s="101">
        <v>10</v>
      </c>
      <c r="AC127" s="101">
        <v>10</v>
      </c>
      <c r="AD127" s="110">
        <v>10</v>
      </c>
      <c r="AE127" s="110">
        <v>10</v>
      </c>
      <c r="AF127" s="102">
        <v>10</v>
      </c>
      <c r="AG127" s="103">
        <v>10</v>
      </c>
    </row>
    <row r="128" spans="1:33" ht="14.25">
      <c r="A128" s="6">
        <v>12</v>
      </c>
      <c r="B128" s="7">
        <v>13</v>
      </c>
      <c r="C128" s="110">
        <v>10</v>
      </c>
      <c r="D128" s="101">
        <v>10</v>
      </c>
      <c r="E128" s="101">
        <v>10</v>
      </c>
      <c r="F128" s="101">
        <v>10</v>
      </c>
      <c r="G128" s="101">
        <v>10</v>
      </c>
      <c r="H128" s="101">
        <v>10</v>
      </c>
      <c r="I128" s="110">
        <v>10</v>
      </c>
      <c r="J128" s="110">
        <v>10</v>
      </c>
      <c r="K128" s="101">
        <v>10</v>
      </c>
      <c r="L128" s="101">
        <v>10</v>
      </c>
      <c r="M128" s="101">
        <v>10</v>
      </c>
      <c r="N128" s="101">
        <v>10</v>
      </c>
      <c r="O128" s="101">
        <v>10</v>
      </c>
      <c r="P128" s="110">
        <v>10</v>
      </c>
      <c r="Q128" s="110">
        <v>10</v>
      </c>
      <c r="R128" s="101">
        <v>10</v>
      </c>
      <c r="S128" s="101">
        <v>10</v>
      </c>
      <c r="T128" s="101">
        <v>10</v>
      </c>
      <c r="U128" s="101">
        <v>10</v>
      </c>
      <c r="V128" s="101">
        <v>10</v>
      </c>
      <c r="W128" s="110">
        <v>10</v>
      </c>
      <c r="X128" s="110">
        <v>10</v>
      </c>
      <c r="Y128" s="110">
        <v>10</v>
      </c>
      <c r="Z128" s="101">
        <v>10</v>
      </c>
      <c r="AA128" s="101">
        <v>10</v>
      </c>
      <c r="AB128" s="101">
        <v>10</v>
      </c>
      <c r="AC128" s="101">
        <v>10</v>
      </c>
      <c r="AD128" s="110">
        <v>10</v>
      </c>
      <c r="AE128" s="110">
        <v>10</v>
      </c>
      <c r="AF128" s="102">
        <v>10</v>
      </c>
      <c r="AG128" s="103">
        <v>10</v>
      </c>
    </row>
    <row r="129" spans="1:33" ht="14.25">
      <c r="A129" s="6">
        <v>13</v>
      </c>
      <c r="B129" s="7">
        <v>14</v>
      </c>
      <c r="C129" s="110">
        <v>10</v>
      </c>
      <c r="D129" s="101">
        <v>10</v>
      </c>
      <c r="E129" s="101">
        <v>10</v>
      </c>
      <c r="F129" s="101">
        <v>10</v>
      </c>
      <c r="G129" s="101">
        <v>10</v>
      </c>
      <c r="H129" s="101">
        <v>10</v>
      </c>
      <c r="I129" s="110">
        <v>10</v>
      </c>
      <c r="J129" s="110">
        <v>10</v>
      </c>
      <c r="K129" s="101">
        <v>10</v>
      </c>
      <c r="L129" s="101">
        <v>10</v>
      </c>
      <c r="M129" s="101">
        <v>10</v>
      </c>
      <c r="N129" s="101">
        <v>10</v>
      </c>
      <c r="O129" s="101">
        <v>10</v>
      </c>
      <c r="P129" s="110">
        <v>10</v>
      </c>
      <c r="Q129" s="110">
        <v>10</v>
      </c>
      <c r="R129" s="101">
        <v>10</v>
      </c>
      <c r="S129" s="101">
        <v>10</v>
      </c>
      <c r="T129" s="101">
        <v>10</v>
      </c>
      <c r="U129" s="101">
        <v>10</v>
      </c>
      <c r="V129" s="101">
        <v>10</v>
      </c>
      <c r="W129" s="110">
        <v>10</v>
      </c>
      <c r="X129" s="110">
        <v>10</v>
      </c>
      <c r="Y129" s="110">
        <v>10</v>
      </c>
      <c r="Z129" s="101">
        <v>10</v>
      </c>
      <c r="AA129" s="101">
        <v>10</v>
      </c>
      <c r="AB129" s="101">
        <v>10</v>
      </c>
      <c r="AC129" s="101">
        <v>10</v>
      </c>
      <c r="AD129" s="110">
        <v>10</v>
      </c>
      <c r="AE129" s="110">
        <v>10</v>
      </c>
      <c r="AF129" s="102">
        <v>10</v>
      </c>
      <c r="AG129" s="103">
        <v>10</v>
      </c>
    </row>
    <row r="130" spans="1:33" ht="14.25">
      <c r="A130" s="6">
        <v>14</v>
      </c>
      <c r="B130" s="7">
        <v>15</v>
      </c>
      <c r="C130" s="110">
        <v>10</v>
      </c>
      <c r="D130" s="101">
        <v>10</v>
      </c>
      <c r="E130" s="101">
        <v>10</v>
      </c>
      <c r="F130" s="101">
        <v>10</v>
      </c>
      <c r="G130" s="101">
        <v>10</v>
      </c>
      <c r="H130" s="101">
        <v>10</v>
      </c>
      <c r="I130" s="110">
        <v>10</v>
      </c>
      <c r="J130" s="110">
        <v>10</v>
      </c>
      <c r="K130" s="101">
        <v>10</v>
      </c>
      <c r="L130" s="101">
        <v>10</v>
      </c>
      <c r="M130" s="101">
        <v>10</v>
      </c>
      <c r="N130" s="101">
        <v>10</v>
      </c>
      <c r="O130" s="101">
        <v>10</v>
      </c>
      <c r="P130" s="110">
        <v>10</v>
      </c>
      <c r="Q130" s="110">
        <v>10</v>
      </c>
      <c r="R130" s="101">
        <v>10</v>
      </c>
      <c r="S130" s="101">
        <v>10</v>
      </c>
      <c r="T130" s="101">
        <v>10</v>
      </c>
      <c r="U130" s="101">
        <v>10</v>
      </c>
      <c r="V130" s="101">
        <v>10</v>
      </c>
      <c r="W130" s="110">
        <v>10</v>
      </c>
      <c r="X130" s="110">
        <v>10</v>
      </c>
      <c r="Y130" s="110">
        <v>10</v>
      </c>
      <c r="Z130" s="101">
        <v>10</v>
      </c>
      <c r="AA130" s="101">
        <v>10</v>
      </c>
      <c r="AB130" s="101">
        <v>10</v>
      </c>
      <c r="AC130" s="101">
        <v>10</v>
      </c>
      <c r="AD130" s="110">
        <v>10</v>
      </c>
      <c r="AE130" s="110">
        <v>10</v>
      </c>
      <c r="AF130" s="102">
        <v>10</v>
      </c>
      <c r="AG130" s="103">
        <v>10</v>
      </c>
    </row>
    <row r="131" spans="1:33" ht="14.25">
      <c r="A131" s="6">
        <v>15</v>
      </c>
      <c r="B131" s="7">
        <v>16</v>
      </c>
      <c r="C131" s="110">
        <v>10</v>
      </c>
      <c r="D131" s="101">
        <v>10</v>
      </c>
      <c r="E131" s="101">
        <v>10</v>
      </c>
      <c r="F131" s="101">
        <v>10</v>
      </c>
      <c r="G131" s="101">
        <v>10</v>
      </c>
      <c r="H131" s="101">
        <v>10</v>
      </c>
      <c r="I131" s="110">
        <v>10</v>
      </c>
      <c r="J131" s="110">
        <v>10</v>
      </c>
      <c r="K131" s="101">
        <v>10</v>
      </c>
      <c r="L131" s="101">
        <v>10</v>
      </c>
      <c r="M131" s="101">
        <v>10</v>
      </c>
      <c r="N131" s="101">
        <v>10</v>
      </c>
      <c r="O131" s="101">
        <v>10</v>
      </c>
      <c r="P131" s="110">
        <v>10</v>
      </c>
      <c r="Q131" s="110">
        <v>10</v>
      </c>
      <c r="R131" s="101">
        <v>10</v>
      </c>
      <c r="S131" s="101">
        <v>10</v>
      </c>
      <c r="T131" s="101">
        <v>10</v>
      </c>
      <c r="U131" s="101">
        <v>10</v>
      </c>
      <c r="V131" s="101">
        <v>10</v>
      </c>
      <c r="W131" s="110">
        <v>10</v>
      </c>
      <c r="X131" s="110">
        <v>10</v>
      </c>
      <c r="Y131" s="110">
        <v>10</v>
      </c>
      <c r="Z131" s="101">
        <v>10</v>
      </c>
      <c r="AA131" s="101">
        <v>10</v>
      </c>
      <c r="AB131" s="101">
        <v>10</v>
      </c>
      <c r="AC131" s="101">
        <v>10</v>
      </c>
      <c r="AD131" s="110">
        <v>10</v>
      </c>
      <c r="AE131" s="110">
        <v>10</v>
      </c>
      <c r="AF131" s="102">
        <v>10</v>
      </c>
      <c r="AG131" s="103">
        <v>10</v>
      </c>
    </row>
    <row r="132" spans="1:33" ht="14.25">
      <c r="A132" s="6">
        <v>16</v>
      </c>
      <c r="B132" s="7">
        <v>17</v>
      </c>
      <c r="C132" s="110">
        <v>20</v>
      </c>
      <c r="D132" s="101">
        <v>20</v>
      </c>
      <c r="E132" s="101">
        <v>20</v>
      </c>
      <c r="F132" s="101">
        <v>20</v>
      </c>
      <c r="G132" s="101">
        <v>20</v>
      </c>
      <c r="H132" s="101">
        <v>20</v>
      </c>
      <c r="I132" s="110">
        <v>20</v>
      </c>
      <c r="J132" s="110">
        <v>20</v>
      </c>
      <c r="K132" s="101">
        <v>20</v>
      </c>
      <c r="L132" s="101">
        <v>20</v>
      </c>
      <c r="M132" s="101">
        <v>20</v>
      </c>
      <c r="N132" s="101">
        <v>20</v>
      </c>
      <c r="O132" s="101">
        <v>20</v>
      </c>
      <c r="P132" s="110">
        <v>20</v>
      </c>
      <c r="Q132" s="110">
        <v>20</v>
      </c>
      <c r="R132" s="101">
        <v>20</v>
      </c>
      <c r="S132" s="101">
        <v>20</v>
      </c>
      <c r="T132" s="101">
        <v>20</v>
      </c>
      <c r="U132" s="101">
        <v>20</v>
      </c>
      <c r="V132" s="101">
        <v>20</v>
      </c>
      <c r="W132" s="110">
        <v>20</v>
      </c>
      <c r="X132" s="110">
        <v>20</v>
      </c>
      <c r="Y132" s="110">
        <v>20</v>
      </c>
      <c r="Z132" s="101">
        <v>20</v>
      </c>
      <c r="AA132" s="101">
        <v>20</v>
      </c>
      <c r="AB132" s="101">
        <v>20</v>
      </c>
      <c r="AC132" s="101">
        <v>20</v>
      </c>
      <c r="AD132" s="110">
        <v>20</v>
      </c>
      <c r="AE132" s="110">
        <v>20</v>
      </c>
      <c r="AF132" s="102">
        <v>20</v>
      </c>
      <c r="AG132" s="103">
        <v>20</v>
      </c>
    </row>
    <row r="133" spans="1:33" ht="14.25">
      <c r="A133" s="6">
        <v>17</v>
      </c>
      <c r="B133" s="7">
        <v>18</v>
      </c>
      <c r="C133" s="110">
        <v>20</v>
      </c>
      <c r="D133" s="101">
        <v>20</v>
      </c>
      <c r="E133" s="101">
        <v>20</v>
      </c>
      <c r="F133" s="101">
        <v>20</v>
      </c>
      <c r="G133" s="101">
        <v>20</v>
      </c>
      <c r="H133" s="101">
        <v>20</v>
      </c>
      <c r="I133" s="110">
        <v>20</v>
      </c>
      <c r="J133" s="110">
        <v>20</v>
      </c>
      <c r="K133" s="101">
        <v>20</v>
      </c>
      <c r="L133" s="101">
        <v>20</v>
      </c>
      <c r="M133" s="101">
        <v>20</v>
      </c>
      <c r="N133" s="101">
        <v>20</v>
      </c>
      <c r="O133" s="101">
        <v>20</v>
      </c>
      <c r="P133" s="110">
        <v>20</v>
      </c>
      <c r="Q133" s="110">
        <v>20</v>
      </c>
      <c r="R133" s="101">
        <v>20</v>
      </c>
      <c r="S133" s="101">
        <v>20</v>
      </c>
      <c r="T133" s="101">
        <v>20</v>
      </c>
      <c r="U133" s="101">
        <v>20</v>
      </c>
      <c r="V133" s="101">
        <v>20</v>
      </c>
      <c r="W133" s="110">
        <v>20</v>
      </c>
      <c r="X133" s="110">
        <v>20</v>
      </c>
      <c r="Y133" s="110">
        <v>20</v>
      </c>
      <c r="Z133" s="101">
        <v>20</v>
      </c>
      <c r="AA133" s="101">
        <v>20</v>
      </c>
      <c r="AB133" s="101">
        <v>20</v>
      </c>
      <c r="AC133" s="101">
        <v>20</v>
      </c>
      <c r="AD133" s="110">
        <v>20</v>
      </c>
      <c r="AE133" s="110">
        <v>20</v>
      </c>
      <c r="AF133" s="102">
        <v>20</v>
      </c>
      <c r="AG133" s="103">
        <v>20</v>
      </c>
    </row>
    <row r="134" spans="1:33" ht="14.25">
      <c r="A134" s="6">
        <v>18</v>
      </c>
      <c r="B134" s="7">
        <v>19</v>
      </c>
      <c r="C134" s="110">
        <v>20</v>
      </c>
      <c r="D134" s="101">
        <v>20</v>
      </c>
      <c r="E134" s="101">
        <v>20</v>
      </c>
      <c r="F134" s="101">
        <v>20</v>
      </c>
      <c r="G134" s="101">
        <v>20</v>
      </c>
      <c r="H134" s="101">
        <v>20</v>
      </c>
      <c r="I134" s="110">
        <v>20</v>
      </c>
      <c r="J134" s="110">
        <v>20</v>
      </c>
      <c r="K134" s="101">
        <v>20</v>
      </c>
      <c r="L134" s="101">
        <v>20</v>
      </c>
      <c r="M134" s="101">
        <v>20</v>
      </c>
      <c r="N134" s="101">
        <v>20</v>
      </c>
      <c r="O134" s="101">
        <v>20</v>
      </c>
      <c r="P134" s="110">
        <v>20</v>
      </c>
      <c r="Q134" s="110">
        <v>20</v>
      </c>
      <c r="R134" s="101">
        <v>20</v>
      </c>
      <c r="S134" s="101">
        <v>20</v>
      </c>
      <c r="T134" s="101">
        <v>20</v>
      </c>
      <c r="U134" s="101">
        <v>20</v>
      </c>
      <c r="V134" s="101">
        <v>20</v>
      </c>
      <c r="W134" s="110">
        <v>20</v>
      </c>
      <c r="X134" s="110">
        <v>20</v>
      </c>
      <c r="Y134" s="110">
        <v>20</v>
      </c>
      <c r="Z134" s="101">
        <v>20</v>
      </c>
      <c r="AA134" s="101">
        <v>20</v>
      </c>
      <c r="AB134" s="101">
        <v>20</v>
      </c>
      <c r="AC134" s="101">
        <v>20</v>
      </c>
      <c r="AD134" s="110">
        <v>20</v>
      </c>
      <c r="AE134" s="110">
        <v>20</v>
      </c>
      <c r="AF134" s="102">
        <v>20</v>
      </c>
      <c r="AG134" s="103">
        <v>20</v>
      </c>
    </row>
    <row r="135" spans="1:33" ht="14.25">
      <c r="A135" s="6">
        <v>19</v>
      </c>
      <c r="B135" s="7">
        <v>20</v>
      </c>
      <c r="C135" s="110">
        <v>20</v>
      </c>
      <c r="D135" s="101">
        <v>20</v>
      </c>
      <c r="E135" s="101">
        <v>20</v>
      </c>
      <c r="F135" s="101">
        <v>20</v>
      </c>
      <c r="G135" s="101">
        <v>20</v>
      </c>
      <c r="H135" s="101">
        <v>20</v>
      </c>
      <c r="I135" s="110">
        <v>20</v>
      </c>
      <c r="J135" s="110">
        <v>20</v>
      </c>
      <c r="K135" s="101">
        <v>20</v>
      </c>
      <c r="L135" s="101">
        <v>20</v>
      </c>
      <c r="M135" s="101">
        <v>20</v>
      </c>
      <c r="N135" s="101">
        <v>20</v>
      </c>
      <c r="O135" s="101">
        <v>20</v>
      </c>
      <c r="P135" s="110">
        <v>20</v>
      </c>
      <c r="Q135" s="110">
        <v>20</v>
      </c>
      <c r="R135" s="101">
        <v>20</v>
      </c>
      <c r="S135" s="101">
        <v>20</v>
      </c>
      <c r="T135" s="101">
        <v>20</v>
      </c>
      <c r="U135" s="101">
        <v>20</v>
      </c>
      <c r="V135" s="101">
        <v>20</v>
      </c>
      <c r="W135" s="110">
        <v>20</v>
      </c>
      <c r="X135" s="110">
        <v>20</v>
      </c>
      <c r="Y135" s="110">
        <v>20</v>
      </c>
      <c r="Z135" s="101">
        <v>20</v>
      </c>
      <c r="AA135" s="101">
        <v>20</v>
      </c>
      <c r="AB135" s="101">
        <v>20</v>
      </c>
      <c r="AC135" s="101">
        <v>20</v>
      </c>
      <c r="AD135" s="110">
        <v>20</v>
      </c>
      <c r="AE135" s="110">
        <v>20</v>
      </c>
      <c r="AF135" s="102">
        <v>20</v>
      </c>
      <c r="AG135" s="103">
        <v>20</v>
      </c>
    </row>
    <row r="136" spans="1:33" ht="14.25">
      <c r="A136" s="6">
        <v>20</v>
      </c>
      <c r="B136" s="7">
        <v>21</v>
      </c>
      <c r="C136" s="110">
        <v>20</v>
      </c>
      <c r="D136" s="101">
        <v>20</v>
      </c>
      <c r="E136" s="101">
        <v>20</v>
      </c>
      <c r="F136" s="101">
        <v>20</v>
      </c>
      <c r="G136" s="101">
        <v>20</v>
      </c>
      <c r="H136" s="101">
        <v>20</v>
      </c>
      <c r="I136" s="110">
        <v>20</v>
      </c>
      <c r="J136" s="110">
        <v>20</v>
      </c>
      <c r="K136" s="101">
        <v>20</v>
      </c>
      <c r="L136" s="101">
        <v>20</v>
      </c>
      <c r="M136" s="101">
        <v>20</v>
      </c>
      <c r="N136" s="101">
        <v>20</v>
      </c>
      <c r="O136" s="101">
        <v>20</v>
      </c>
      <c r="P136" s="110">
        <v>20</v>
      </c>
      <c r="Q136" s="110">
        <v>20</v>
      </c>
      <c r="R136" s="101">
        <v>20</v>
      </c>
      <c r="S136" s="101">
        <v>20</v>
      </c>
      <c r="T136" s="101">
        <v>20</v>
      </c>
      <c r="U136" s="101">
        <v>20</v>
      </c>
      <c r="V136" s="101">
        <v>20</v>
      </c>
      <c r="W136" s="110">
        <v>20</v>
      </c>
      <c r="X136" s="110">
        <v>20</v>
      </c>
      <c r="Y136" s="110">
        <v>20</v>
      </c>
      <c r="Z136" s="101">
        <v>20</v>
      </c>
      <c r="AA136" s="101">
        <v>20</v>
      </c>
      <c r="AB136" s="101">
        <v>20</v>
      </c>
      <c r="AC136" s="101">
        <v>20</v>
      </c>
      <c r="AD136" s="110">
        <v>20</v>
      </c>
      <c r="AE136" s="110">
        <v>20</v>
      </c>
      <c r="AF136" s="102">
        <v>20</v>
      </c>
      <c r="AG136" s="103">
        <v>20</v>
      </c>
    </row>
    <row r="137" spans="1:33" ht="14.25">
      <c r="A137" s="6">
        <v>21</v>
      </c>
      <c r="B137" s="7">
        <v>22</v>
      </c>
      <c r="C137" s="110">
        <v>20</v>
      </c>
      <c r="D137" s="101">
        <v>20</v>
      </c>
      <c r="E137" s="101">
        <v>20</v>
      </c>
      <c r="F137" s="101">
        <v>20</v>
      </c>
      <c r="G137" s="101">
        <v>20</v>
      </c>
      <c r="H137" s="101">
        <v>20</v>
      </c>
      <c r="I137" s="110">
        <v>20</v>
      </c>
      <c r="J137" s="110">
        <v>20</v>
      </c>
      <c r="K137" s="101">
        <v>20</v>
      </c>
      <c r="L137" s="101">
        <v>20</v>
      </c>
      <c r="M137" s="101">
        <v>20</v>
      </c>
      <c r="N137" s="101">
        <v>20</v>
      </c>
      <c r="O137" s="101">
        <v>20</v>
      </c>
      <c r="P137" s="110">
        <v>20</v>
      </c>
      <c r="Q137" s="110">
        <v>20</v>
      </c>
      <c r="R137" s="101">
        <v>20</v>
      </c>
      <c r="S137" s="101">
        <v>20</v>
      </c>
      <c r="T137" s="101">
        <v>20</v>
      </c>
      <c r="U137" s="101">
        <v>20</v>
      </c>
      <c r="V137" s="101">
        <v>20</v>
      </c>
      <c r="W137" s="110">
        <v>20</v>
      </c>
      <c r="X137" s="110">
        <v>20</v>
      </c>
      <c r="Y137" s="110">
        <v>20</v>
      </c>
      <c r="Z137" s="101">
        <v>20</v>
      </c>
      <c r="AA137" s="101">
        <v>20</v>
      </c>
      <c r="AB137" s="101">
        <v>20</v>
      </c>
      <c r="AC137" s="101">
        <v>20</v>
      </c>
      <c r="AD137" s="110">
        <v>20</v>
      </c>
      <c r="AE137" s="110">
        <v>20</v>
      </c>
      <c r="AF137" s="102">
        <v>20</v>
      </c>
      <c r="AG137" s="103">
        <v>20</v>
      </c>
    </row>
    <row r="138" spans="1:33" ht="14.25">
      <c r="A138" s="6">
        <v>22</v>
      </c>
      <c r="B138" s="7">
        <v>23</v>
      </c>
      <c r="C138" s="110">
        <v>10</v>
      </c>
      <c r="D138" s="101">
        <v>10</v>
      </c>
      <c r="E138" s="101">
        <v>10</v>
      </c>
      <c r="F138" s="101">
        <v>10</v>
      </c>
      <c r="G138" s="101">
        <v>10</v>
      </c>
      <c r="H138" s="101">
        <v>10</v>
      </c>
      <c r="I138" s="110">
        <v>10</v>
      </c>
      <c r="J138" s="110">
        <v>10</v>
      </c>
      <c r="K138" s="101">
        <v>10</v>
      </c>
      <c r="L138" s="101">
        <v>10</v>
      </c>
      <c r="M138" s="101">
        <v>10</v>
      </c>
      <c r="N138" s="101">
        <v>10</v>
      </c>
      <c r="O138" s="101">
        <v>10</v>
      </c>
      <c r="P138" s="110">
        <v>10</v>
      </c>
      <c r="Q138" s="110">
        <v>10</v>
      </c>
      <c r="R138" s="101">
        <v>10</v>
      </c>
      <c r="S138" s="101">
        <v>10</v>
      </c>
      <c r="T138" s="101">
        <v>10</v>
      </c>
      <c r="U138" s="101">
        <v>10</v>
      </c>
      <c r="V138" s="101">
        <v>10</v>
      </c>
      <c r="W138" s="110">
        <v>10</v>
      </c>
      <c r="X138" s="110">
        <v>10</v>
      </c>
      <c r="Y138" s="110">
        <v>10</v>
      </c>
      <c r="Z138" s="101">
        <v>10</v>
      </c>
      <c r="AA138" s="101">
        <v>10</v>
      </c>
      <c r="AB138" s="101">
        <v>10</v>
      </c>
      <c r="AC138" s="101">
        <v>10</v>
      </c>
      <c r="AD138" s="110">
        <v>10</v>
      </c>
      <c r="AE138" s="110">
        <v>10</v>
      </c>
      <c r="AF138" s="102">
        <v>10</v>
      </c>
      <c r="AG138" s="103">
        <v>10</v>
      </c>
    </row>
    <row r="139" spans="1:33" ht="15" thickBot="1">
      <c r="A139" s="8">
        <v>23</v>
      </c>
      <c r="B139" s="9">
        <v>24</v>
      </c>
      <c r="C139" s="110">
        <v>10</v>
      </c>
      <c r="D139" s="101">
        <v>10</v>
      </c>
      <c r="E139" s="101">
        <v>10</v>
      </c>
      <c r="F139" s="101">
        <v>10</v>
      </c>
      <c r="G139" s="101">
        <v>10</v>
      </c>
      <c r="H139" s="101">
        <v>10</v>
      </c>
      <c r="I139" s="110">
        <v>10</v>
      </c>
      <c r="J139" s="110">
        <v>10</v>
      </c>
      <c r="K139" s="101">
        <v>10</v>
      </c>
      <c r="L139" s="101">
        <v>10</v>
      </c>
      <c r="M139" s="101">
        <v>10</v>
      </c>
      <c r="N139" s="101">
        <v>10</v>
      </c>
      <c r="O139" s="101">
        <v>10</v>
      </c>
      <c r="P139" s="110">
        <v>10</v>
      </c>
      <c r="Q139" s="110">
        <v>10</v>
      </c>
      <c r="R139" s="101">
        <v>10</v>
      </c>
      <c r="S139" s="101">
        <v>10</v>
      </c>
      <c r="T139" s="101">
        <v>10</v>
      </c>
      <c r="U139" s="101">
        <v>10</v>
      </c>
      <c r="V139" s="101">
        <v>10</v>
      </c>
      <c r="W139" s="110">
        <v>10</v>
      </c>
      <c r="X139" s="110">
        <v>10</v>
      </c>
      <c r="Y139" s="110">
        <v>10</v>
      </c>
      <c r="Z139" s="101">
        <v>10</v>
      </c>
      <c r="AA139" s="101">
        <v>10</v>
      </c>
      <c r="AB139" s="101">
        <v>10</v>
      </c>
      <c r="AC139" s="101">
        <v>10</v>
      </c>
      <c r="AD139" s="110">
        <v>10</v>
      </c>
      <c r="AE139" s="110">
        <v>10</v>
      </c>
      <c r="AF139" s="102">
        <v>10</v>
      </c>
      <c r="AG139" s="104">
        <v>10</v>
      </c>
    </row>
    <row r="140" spans="1:33" ht="15" thickBot="1">
      <c r="A140" s="178" t="s">
        <v>10</v>
      </c>
      <c r="B140" s="179"/>
      <c r="C140" s="111">
        <f>SUM(C116:C139)</f>
        <v>340</v>
      </c>
      <c r="D140" s="105">
        <f aca="true" t="shared" si="2" ref="D140:AG140">SUM(D116:D139)</f>
        <v>340</v>
      </c>
      <c r="E140" s="105">
        <f t="shared" si="2"/>
        <v>340</v>
      </c>
      <c r="F140" s="105">
        <f t="shared" si="2"/>
        <v>340</v>
      </c>
      <c r="G140" s="105">
        <f t="shared" si="2"/>
        <v>340</v>
      </c>
      <c r="H140" s="105">
        <f t="shared" si="2"/>
        <v>340</v>
      </c>
      <c r="I140" s="111">
        <f t="shared" si="2"/>
        <v>340</v>
      </c>
      <c r="J140" s="111">
        <f t="shared" si="2"/>
        <v>340</v>
      </c>
      <c r="K140" s="105">
        <f t="shared" si="2"/>
        <v>340</v>
      </c>
      <c r="L140" s="105">
        <f t="shared" si="2"/>
        <v>340</v>
      </c>
      <c r="M140" s="105">
        <f t="shared" si="2"/>
        <v>340</v>
      </c>
      <c r="N140" s="105">
        <f t="shared" si="2"/>
        <v>340</v>
      </c>
      <c r="O140" s="105">
        <f t="shared" si="2"/>
        <v>340</v>
      </c>
      <c r="P140" s="111">
        <f t="shared" si="2"/>
        <v>340</v>
      </c>
      <c r="Q140" s="111">
        <f t="shared" si="2"/>
        <v>340</v>
      </c>
      <c r="R140" s="105">
        <f t="shared" si="2"/>
        <v>340</v>
      </c>
      <c r="S140" s="105">
        <f t="shared" si="2"/>
        <v>340</v>
      </c>
      <c r="T140" s="105">
        <f t="shared" si="2"/>
        <v>340</v>
      </c>
      <c r="U140" s="105">
        <f t="shared" si="2"/>
        <v>340</v>
      </c>
      <c r="V140" s="105">
        <f t="shared" si="2"/>
        <v>340</v>
      </c>
      <c r="W140" s="111">
        <f t="shared" si="2"/>
        <v>340</v>
      </c>
      <c r="X140" s="111">
        <f t="shared" si="2"/>
        <v>340</v>
      </c>
      <c r="Y140" s="111">
        <f t="shared" si="2"/>
        <v>340</v>
      </c>
      <c r="Z140" s="105">
        <f t="shared" si="2"/>
        <v>340</v>
      </c>
      <c r="AA140" s="105">
        <f t="shared" si="2"/>
        <v>330</v>
      </c>
      <c r="AB140" s="105">
        <f t="shared" si="2"/>
        <v>340</v>
      </c>
      <c r="AC140" s="105">
        <f t="shared" si="2"/>
        <v>340</v>
      </c>
      <c r="AD140" s="111">
        <f t="shared" si="2"/>
        <v>340</v>
      </c>
      <c r="AE140" s="111">
        <f t="shared" si="2"/>
        <v>340</v>
      </c>
      <c r="AF140" s="105">
        <f t="shared" si="2"/>
        <v>340</v>
      </c>
      <c r="AG140" s="106">
        <f t="shared" si="2"/>
        <v>340</v>
      </c>
    </row>
    <row r="141" spans="1:41" ht="16.5" thickBot="1">
      <c r="A141" s="180" t="s">
        <v>44</v>
      </c>
      <c r="B141" s="181"/>
      <c r="C141" s="181"/>
      <c r="D141" s="181"/>
      <c r="E141" s="181"/>
      <c r="F141" s="181"/>
      <c r="G141" s="181"/>
      <c r="H141" s="181"/>
      <c r="I141" s="182"/>
      <c r="J141" s="183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5"/>
      <c r="AE141" s="186">
        <f>SUM(C140:AG140)</f>
        <v>10530</v>
      </c>
      <c r="AF141" s="187"/>
      <c r="AG141" s="188"/>
      <c r="AO141" s="86">
        <f>AE141</f>
        <v>10530</v>
      </c>
    </row>
    <row r="142" spans="1:33" ht="16.5" thickBot="1">
      <c r="A142" s="189" t="s">
        <v>43</v>
      </c>
      <c r="B142" s="190"/>
      <c r="C142" s="190"/>
      <c r="D142" s="190"/>
      <c r="E142" s="190"/>
      <c r="F142" s="190"/>
      <c r="G142" s="190"/>
      <c r="H142" s="190"/>
      <c r="I142" s="191"/>
      <c r="J142" s="192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4"/>
      <c r="AE142" s="195">
        <f>AB89</f>
        <v>31.76</v>
      </c>
      <c r="AF142" s="196"/>
      <c r="AG142" s="197"/>
    </row>
    <row r="143" spans="1:33" ht="16.5" thickBot="1">
      <c r="A143" s="198" t="s">
        <v>42</v>
      </c>
      <c r="B143" s="199"/>
      <c r="C143" s="199"/>
      <c r="D143" s="199"/>
      <c r="E143" s="199"/>
      <c r="F143" s="199"/>
      <c r="G143" s="199"/>
      <c r="H143" s="199"/>
      <c r="I143" s="200"/>
      <c r="J143" s="201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3"/>
      <c r="AE143" s="231">
        <f>ROUND(AE141*AE142,2)</f>
        <v>334432.8</v>
      </c>
      <c r="AF143" s="232"/>
      <c r="AG143" s="233"/>
    </row>
    <row r="144" spans="1:33" ht="16.5" thickBot="1">
      <c r="A144" s="207" t="s">
        <v>36</v>
      </c>
      <c r="B144" s="190"/>
      <c r="C144" s="190"/>
      <c r="D144" s="190"/>
      <c r="E144" s="190"/>
      <c r="F144" s="190"/>
      <c r="G144" s="190"/>
      <c r="H144" s="190"/>
      <c r="I144" s="191"/>
      <c r="J144" s="192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4"/>
      <c r="AE144" s="204">
        <f>ROUND(0.24*AE143,2)</f>
        <v>80263.87</v>
      </c>
      <c r="AF144" s="205"/>
      <c r="AG144" s="206"/>
    </row>
    <row r="145" spans="1:33" ht="16.5" thickBot="1">
      <c r="A145" s="208" t="s">
        <v>37</v>
      </c>
      <c r="B145" s="209"/>
      <c r="C145" s="209"/>
      <c r="D145" s="209"/>
      <c r="E145" s="209"/>
      <c r="F145" s="209"/>
      <c r="G145" s="209"/>
      <c r="H145" s="209"/>
      <c r="I145" s="210"/>
      <c r="J145" s="211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10"/>
      <c r="AE145" s="212">
        <f>AE144+AE143</f>
        <v>414696.67</v>
      </c>
      <c r="AF145" s="213"/>
      <c r="AG145" s="214"/>
    </row>
    <row r="146" spans="3:33" ht="13.5" thickTop="1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21"/>
    </row>
    <row r="147" spans="3:33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1"/>
    </row>
    <row r="148" spans="3:33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1:33" ht="18">
      <c r="A158" s="162" t="str">
        <f>A105</f>
        <v> Anexa  4. 2. </v>
      </c>
      <c r="B158" s="215"/>
      <c r="C158" s="134">
        <v>4</v>
      </c>
      <c r="D158" s="11" t="str">
        <f>D105</f>
        <v>  Cantitati orare si contravaloarea  lunara  a  rezervei  tertiare  rapide  contractate in mod reglementat conform  Deciziei  ANRE  nr. 253 din 27.01.2012</v>
      </c>
      <c r="E158" s="1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7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2"/>
      <c r="AG158" s="19"/>
    </row>
    <row r="159" spans="1:33" ht="18">
      <c r="A159" s="11"/>
      <c r="B159" s="11"/>
      <c r="C159" s="11"/>
      <c r="D159" s="11"/>
      <c r="E159" s="1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20"/>
    </row>
    <row r="160" spans="3:33" ht="13.5" thickBo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1"/>
    </row>
    <row r="161" spans="1:33" ht="15.75">
      <c r="A161" s="163" t="s">
        <v>11</v>
      </c>
      <c r="B161" s="163"/>
      <c r="C161" s="163"/>
      <c r="D161" s="163"/>
      <c r="E161" s="163"/>
      <c r="F161" s="164" t="s">
        <v>17</v>
      </c>
      <c r="G161" s="164"/>
      <c r="H161" s="16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22"/>
    </row>
    <row r="162" spans="1:33" ht="16.5" thickBot="1">
      <c r="A162" s="165" t="s">
        <v>12</v>
      </c>
      <c r="B162" s="165"/>
      <c r="C162" s="165"/>
      <c r="D162" s="165"/>
      <c r="E162" s="165"/>
      <c r="F162" s="166">
        <v>2012</v>
      </c>
      <c r="G162" s="167"/>
      <c r="H162" s="168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22"/>
    </row>
    <row r="163" spans="3:33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1"/>
    </row>
    <row r="164" spans="3:33" ht="13.5" thickBo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1"/>
    </row>
    <row r="165" spans="1:33" ht="17.25" thickBot="1" thickTop="1">
      <c r="A165" s="169" t="str">
        <f>A112</f>
        <v>Rezerva Tertiara Rapida</v>
      </c>
      <c r="B165" s="170"/>
      <c r="C165" s="171"/>
      <c r="D165" s="171"/>
      <c r="E165" s="171"/>
      <c r="F165" s="169" t="str">
        <f>F112</f>
        <v>SC COMPLEXUL  ENERGETIC  CRAIOVA  SA</v>
      </c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2"/>
      <c r="AG165" s="49"/>
    </row>
    <row r="166" spans="1:33" ht="15.75" thickBot="1">
      <c r="A166" s="173" t="s">
        <v>0</v>
      </c>
      <c r="B166" s="174"/>
      <c r="C166" s="175" t="s">
        <v>13</v>
      </c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7"/>
      <c r="AG166" s="50"/>
    </row>
    <row r="167" spans="1:33" ht="13.5" thickTop="1">
      <c r="A167" s="45" t="s">
        <v>1</v>
      </c>
      <c r="B167" s="46" t="s">
        <v>2</v>
      </c>
      <c r="C167" s="90">
        <v>1</v>
      </c>
      <c r="D167" s="91">
        <v>2</v>
      </c>
      <c r="E167" s="91">
        <v>3</v>
      </c>
      <c r="F167" s="107">
        <v>4</v>
      </c>
      <c r="G167" s="107">
        <v>5</v>
      </c>
      <c r="H167" s="91">
        <v>6</v>
      </c>
      <c r="I167" s="91">
        <v>7</v>
      </c>
      <c r="J167" s="91">
        <v>8</v>
      </c>
      <c r="K167" s="91">
        <v>9</v>
      </c>
      <c r="L167" s="91">
        <v>10</v>
      </c>
      <c r="M167" s="107">
        <v>11</v>
      </c>
      <c r="N167" s="107">
        <v>12</v>
      </c>
      <c r="O167" s="91">
        <v>13</v>
      </c>
      <c r="P167" s="91">
        <v>14</v>
      </c>
      <c r="Q167" s="91">
        <v>15</v>
      </c>
      <c r="R167" s="91">
        <v>16</v>
      </c>
      <c r="S167" s="91">
        <v>17</v>
      </c>
      <c r="T167" s="107">
        <v>18</v>
      </c>
      <c r="U167" s="107">
        <v>19</v>
      </c>
      <c r="V167" s="91">
        <v>20</v>
      </c>
      <c r="W167" s="91">
        <v>21</v>
      </c>
      <c r="X167" s="91">
        <v>22</v>
      </c>
      <c r="Y167" s="91">
        <v>23</v>
      </c>
      <c r="Z167" s="91">
        <v>24</v>
      </c>
      <c r="AA167" s="107">
        <v>25</v>
      </c>
      <c r="AB167" s="107">
        <v>26</v>
      </c>
      <c r="AC167" s="91">
        <v>27</v>
      </c>
      <c r="AD167" s="91">
        <v>28</v>
      </c>
      <c r="AE167" s="92">
        <v>29</v>
      </c>
      <c r="AF167" s="93">
        <v>30</v>
      </c>
      <c r="AG167" s="51"/>
    </row>
    <row r="168" spans="1:33" ht="13.5" thickBot="1">
      <c r="A168" s="1"/>
      <c r="B168" s="2"/>
      <c r="C168" s="94" t="s">
        <v>5</v>
      </c>
      <c r="D168" s="95" t="s">
        <v>6</v>
      </c>
      <c r="E168" s="95" t="s">
        <v>7</v>
      </c>
      <c r="F168" s="108" t="s">
        <v>9</v>
      </c>
      <c r="G168" s="108" t="s">
        <v>8</v>
      </c>
      <c r="H168" s="95" t="s">
        <v>3</v>
      </c>
      <c r="I168" s="96" t="s">
        <v>4</v>
      </c>
      <c r="J168" s="95" t="s">
        <v>5</v>
      </c>
      <c r="K168" s="95" t="s">
        <v>6</v>
      </c>
      <c r="L168" s="95" t="s">
        <v>7</v>
      </c>
      <c r="M168" s="108" t="s">
        <v>9</v>
      </c>
      <c r="N168" s="108" t="s">
        <v>8</v>
      </c>
      <c r="O168" s="95" t="s">
        <v>3</v>
      </c>
      <c r="P168" s="95" t="s">
        <v>4</v>
      </c>
      <c r="Q168" s="95" t="s">
        <v>5</v>
      </c>
      <c r="R168" s="95" t="s">
        <v>6</v>
      </c>
      <c r="S168" s="95" t="s">
        <v>7</v>
      </c>
      <c r="T168" s="108" t="s">
        <v>9</v>
      </c>
      <c r="U168" s="108" t="s">
        <v>8</v>
      </c>
      <c r="V168" s="95" t="s">
        <v>3</v>
      </c>
      <c r="W168" s="95" t="s">
        <v>4</v>
      </c>
      <c r="X168" s="95" t="s">
        <v>5</v>
      </c>
      <c r="Y168" s="95" t="s">
        <v>6</v>
      </c>
      <c r="Z168" s="95" t="s">
        <v>7</v>
      </c>
      <c r="AA168" s="108" t="s">
        <v>9</v>
      </c>
      <c r="AB168" s="108" t="s">
        <v>8</v>
      </c>
      <c r="AC168" s="95" t="s">
        <v>3</v>
      </c>
      <c r="AD168" s="95" t="s">
        <v>4</v>
      </c>
      <c r="AE168" s="95" t="s">
        <v>5</v>
      </c>
      <c r="AF168" s="97" t="s">
        <v>6</v>
      </c>
      <c r="AG168" s="51"/>
    </row>
    <row r="169" spans="1:33" ht="14.25">
      <c r="A169" s="4">
        <v>0</v>
      </c>
      <c r="B169" s="5">
        <v>1</v>
      </c>
      <c r="C169" s="98">
        <v>20</v>
      </c>
      <c r="D169" s="98">
        <v>20</v>
      </c>
      <c r="E169" s="98">
        <v>20</v>
      </c>
      <c r="F169" s="109">
        <v>20</v>
      </c>
      <c r="G169" s="109">
        <v>20</v>
      </c>
      <c r="H169" s="98">
        <v>20</v>
      </c>
      <c r="I169" s="98">
        <v>20</v>
      </c>
      <c r="J169" s="98">
        <v>20</v>
      </c>
      <c r="K169" s="98">
        <v>20</v>
      </c>
      <c r="L169" s="98">
        <v>20</v>
      </c>
      <c r="M169" s="109">
        <v>20</v>
      </c>
      <c r="N169" s="109">
        <v>20</v>
      </c>
      <c r="O169" s="98">
        <v>20</v>
      </c>
      <c r="P169" s="98">
        <v>20</v>
      </c>
      <c r="Q169" s="98">
        <v>20</v>
      </c>
      <c r="R169" s="98">
        <v>20</v>
      </c>
      <c r="S169" s="98">
        <v>20</v>
      </c>
      <c r="T169" s="109">
        <v>20</v>
      </c>
      <c r="U169" s="109">
        <v>20</v>
      </c>
      <c r="V169" s="98">
        <v>20</v>
      </c>
      <c r="W169" s="98">
        <v>20</v>
      </c>
      <c r="X169" s="98">
        <v>20</v>
      </c>
      <c r="Y169" s="98">
        <v>20</v>
      </c>
      <c r="Z169" s="98">
        <v>20</v>
      </c>
      <c r="AA169" s="109">
        <v>20</v>
      </c>
      <c r="AB169" s="109">
        <v>20</v>
      </c>
      <c r="AC169" s="98">
        <v>20</v>
      </c>
      <c r="AD169" s="98">
        <v>20</v>
      </c>
      <c r="AE169" s="99">
        <v>20</v>
      </c>
      <c r="AF169" s="100">
        <v>20</v>
      </c>
      <c r="AG169" s="51"/>
    </row>
    <row r="170" spans="1:33" ht="14.25">
      <c r="A170" s="6">
        <v>1</v>
      </c>
      <c r="B170" s="7">
        <v>2</v>
      </c>
      <c r="C170" s="101">
        <v>20</v>
      </c>
      <c r="D170" s="101">
        <v>20</v>
      </c>
      <c r="E170" s="101">
        <v>20</v>
      </c>
      <c r="F170" s="110">
        <v>20</v>
      </c>
      <c r="G170" s="110">
        <v>20</v>
      </c>
      <c r="H170" s="101">
        <v>20</v>
      </c>
      <c r="I170" s="101">
        <v>20</v>
      </c>
      <c r="J170" s="101">
        <v>20</v>
      </c>
      <c r="K170" s="101">
        <v>20</v>
      </c>
      <c r="L170" s="101">
        <v>20</v>
      </c>
      <c r="M170" s="110">
        <v>20</v>
      </c>
      <c r="N170" s="110">
        <v>20</v>
      </c>
      <c r="O170" s="101">
        <v>20</v>
      </c>
      <c r="P170" s="101">
        <v>20</v>
      </c>
      <c r="Q170" s="101">
        <v>20</v>
      </c>
      <c r="R170" s="101">
        <v>20</v>
      </c>
      <c r="S170" s="101">
        <v>20</v>
      </c>
      <c r="T170" s="110">
        <v>20</v>
      </c>
      <c r="U170" s="110">
        <v>20</v>
      </c>
      <c r="V170" s="101">
        <v>20</v>
      </c>
      <c r="W170" s="101">
        <v>20</v>
      </c>
      <c r="X170" s="101">
        <v>20</v>
      </c>
      <c r="Y170" s="101">
        <v>20</v>
      </c>
      <c r="Z170" s="101">
        <v>20</v>
      </c>
      <c r="AA170" s="110">
        <v>20</v>
      </c>
      <c r="AB170" s="110">
        <v>20</v>
      </c>
      <c r="AC170" s="101">
        <v>20</v>
      </c>
      <c r="AD170" s="101">
        <v>20</v>
      </c>
      <c r="AE170" s="102">
        <v>20</v>
      </c>
      <c r="AF170" s="103">
        <v>20</v>
      </c>
      <c r="AG170" s="51"/>
    </row>
    <row r="171" spans="1:33" ht="14.25">
      <c r="A171" s="6">
        <v>2</v>
      </c>
      <c r="B171" s="7">
        <v>3</v>
      </c>
      <c r="C171" s="101">
        <v>20</v>
      </c>
      <c r="D171" s="101">
        <v>20</v>
      </c>
      <c r="E171" s="101">
        <v>20</v>
      </c>
      <c r="F171" s="110">
        <v>20</v>
      </c>
      <c r="G171" s="110">
        <v>20</v>
      </c>
      <c r="H171" s="101">
        <v>20</v>
      </c>
      <c r="I171" s="101">
        <v>20</v>
      </c>
      <c r="J171" s="101">
        <v>20</v>
      </c>
      <c r="K171" s="101">
        <v>20</v>
      </c>
      <c r="L171" s="101">
        <v>20</v>
      </c>
      <c r="M171" s="110">
        <v>20</v>
      </c>
      <c r="N171" s="110">
        <v>20</v>
      </c>
      <c r="O171" s="101">
        <v>20</v>
      </c>
      <c r="P171" s="101">
        <v>20</v>
      </c>
      <c r="Q171" s="101">
        <v>20</v>
      </c>
      <c r="R171" s="101">
        <v>20</v>
      </c>
      <c r="S171" s="101">
        <v>20</v>
      </c>
      <c r="T171" s="110">
        <v>20</v>
      </c>
      <c r="U171" s="110">
        <v>20</v>
      </c>
      <c r="V171" s="101">
        <v>20</v>
      </c>
      <c r="W171" s="101">
        <v>20</v>
      </c>
      <c r="X171" s="101">
        <v>20</v>
      </c>
      <c r="Y171" s="101">
        <v>20</v>
      </c>
      <c r="Z171" s="101">
        <v>20</v>
      </c>
      <c r="AA171" s="110">
        <v>20</v>
      </c>
      <c r="AB171" s="110">
        <v>20</v>
      </c>
      <c r="AC171" s="101">
        <v>20</v>
      </c>
      <c r="AD171" s="101">
        <v>20</v>
      </c>
      <c r="AE171" s="102">
        <v>20</v>
      </c>
      <c r="AF171" s="103">
        <v>20</v>
      </c>
      <c r="AG171" s="51"/>
    </row>
    <row r="172" spans="1:33" ht="14.25">
      <c r="A172" s="6">
        <v>3</v>
      </c>
      <c r="B172" s="7">
        <v>4</v>
      </c>
      <c r="C172" s="101">
        <v>20</v>
      </c>
      <c r="D172" s="101">
        <v>20</v>
      </c>
      <c r="E172" s="101">
        <v>20</v>
      </c>
      <c r="F172" s="110">
        <v>20</v>
      </c>
      <c r="G172" s="110">
        <v>20</v>
      </c>
      <c r="H172" s="101">
        <v>20</v>
      </c>
      <c r="I172" s="101">
        <v>20</v>
      </c>
      <c r="J172" s="101">
        <v>20</v>
      </c>
      <c r="K172" s="101">
        <v>20</v>
      </c>
      <c r="L172" s="101">
        <v>20</v>
      </c>
      <c r="M172" s="110">
        <v>20</v>
      </c>
      <c r="N172" s="110">
        <v>20</v>
      </c>
      <c r="O172" s="101">
        <v>20</v>
      </c>
      <c r="P172" s="101">
        <v>20</v>
      </c>
      <c r="Q172" s="101">
        <v>20</v>
      </c>
      <c r="R172" s="101">
        <v>20</v>
      </c>
      <c r="S172" s="101">
        <v>20</v>
      </c>
      <c r="T172" s="110">
        <v>20</v>
      </c>
      <c r="U172" s="110">
        <v>20</v>
      </c>
      <c r="V172" s="101">
        <v>20</v>
      </c>
      <c r="W172" s="101">
        <v>20</v>
      </c>
      <c r="X172" s="101">
        <v>20</v>
      </c>
      <c r="Y172" s="101">
        <v>20</v>
      </c>
      <c r="Z172" s="101">
        <v>20</v>
      </c>
      <c r="AA172" s="110">
        <v>20</v>
      </c>
      <c r="AB172" s="110">
        <v>20</v>
      </c>
      <c r="AC172" s="101">
        <v>20</v>
      </c>
      <c r="AD172" s="101">
        <v>20</v>
      </c>
      <c r="AE172" s="102">
        <v>20</v>
      </c>
      <c r="AF172" s="103">
        <v>20</v>
      </c>
      <c r="AG172" s="51"/>
    </row>
    <row r="173" spans="1:33" ht="14.25">
      <c r="A173" s="6">
        <v>4</v>
      </c>
      <c r="B173" s="7">
        <v>5</v>
      </c>
      <c r="C173" s="101">
        <v>20</v>
      </c>
      <c r="D173" s="101">
        <v>20</v>
      </c>
      <c r="E173" s="101">
        <v>20</v>
      </c>
      <c r="F173" s="110">
        <v>20</v>
      </c>
      <c r="G173" s="110">
        <v>20</v>
      </c>
      <c r="H173" s="101">
        <v>20</v>
      </c>
      <c r="I173" s="101">
        <v>20</v>
      </c>
      <c r="J173" s="101">
        <v>20</v>
      </c>
      <c r="K173" s="101">
        <v>20</v>
      </c>
      <c r="L173" s="101">
        <v>20</v>
      </c>
      <c r="M173" s="110">
        <v>20</v>
      </c>
      <c r="N173" s="110">
        <v>20</v>
      </c>
      <c r="O173" s="101">
        <v>20</v>
      </c>
      <c r="P173" s="101">
        <v>20</v>
      </c>
      <c r="Q173" s="101">
        <v>20</v>
      </c>
      <c r="R173" s="101">
        <v>20</v>
      </c>
      <c r="S173" s="101">
        <v>20</v>
      </c>
      <c r="T173" s="110">
        <v>20</v>
      </c>
      <c r="U173" s="110">
        <v>20</v>
      </c>
      <c r="V173" s="101">
        <v>20</v>
      </c>
      <c r="W173" s="101">
        <v>20</v>
      </c>
      <c r="X173" s="101">
        <v>20</v>
      </c>
      <c r="Y173" s="101">
        <v>20</v>
      </c>
      <c r="Z173" s="101">
        <v>20</v>
      </c>
      <c r="AA173" s="110">
        <v>20</v>
      </c>
      <c r="AB173" s="110">
        <v>20</v>
      </c>
      <c r="AC173" s="101">
        <v>20</v>
      </c>
      <c r="AD173" s="101">
        <v>20</v>
      </c>
      <c r="AE173" s="102">
        <v>20</v>
      </c>
      <c r="AF173" s="103">
        <v>20</v>
      </c>
      <c r="AG173" s="51"/>
    </row>
    <row r="174" spans="1:33" ht="14.25">
      <c r="A174" s="6">
        <v>5</v>
      </c>
      <c r="B174" s="7">
        <v>6</v>
      </c>
      <c r="C174" s="101">
        <v>20</v>
      </c>
      <c r="D174" s="101">
        <v>20</v>
      </c>
      <c r="E174" s="101">
        <v>20</v>
      </c>
      <c r="F174" s="110">
        <v>20</v>
      </c>
      <c r="G174" s="110">
        <v>20</v>
      </c>
      <c r="H174" s="101">
        <v>20</v>
      </c>
      <c r="I174" s="101">
        <v>20</v>
      </c>
      <c r="J174" s="101">
        <v>20</v>
      </c>
      <c r="K174" s="101">
        <v>20</v>
      </c>
      <c r="L174" s="101">
        <v>20</v>
      </c>
      <c r="M174" s="110">
        <v>20</v>
      </c>
      <c r="N174" s="110">
        <v>20</v>
      </c>
      <c r="O174" s="101">
        <v>20</v>
      </c>
      <c r="P174" s="101">
        <v>20</v>
      </c>
      <c r="Q174" s="101">
        <v>20</v>
      </c>
      <c r="R174" s="101">
        <v>20</v>
      </c>
      <c r="S174" s="101">
        <v>20</v>
      </c>
      <c r="T174" s="110">
        <v>20</v>
      </c>
      <c r="U174" s="110">
        <v>20</v>
      </c>
      <c r="V174" s="101">
        <v>20</v>
      </c>
      <c r="W174" s="101">
        <v>20</v>
      </c>
      <c r="X174" s="101">
        <v>20</v>
      </c>
      <c r="Y174" s="101">
        <v>20</v>
      </c>
      <c r="Z174" s="101">
        <v>20</v>
      </c>
      <c r="AA174" s="110">
        <v>20</v>
      </c>
      <c r="AB174" s="110">
        <v>20</v>
      </c>
      <c r="AC174" s="101">
        <v>20</v>
      </c>
      <c r="AD174" s="101">
        <v>20</v>
      </c>
      <c r="AE174" s="102">
        <v>20</v>
      </c>
      <c r="AF174" s="103">
        <v>20</v>
      </c>
      <c r="AG174" s="51"/>
    </row>
    <row r="175" spans="1:33" ht="14.25">
      <c r="A175" s="6">
        <v>6</v>
      </c>
      <c r="B175" s="7">
        <v>7</v>
      </c>
      <c r="C175" s="101">
        <v>20</v>
      </c>
      <c r="D175" s="101">
        <v>20</v>
      </c>
      <c r="E175" s="101">
        <v>20</v>
      </c>
      <c r="F175" s="110">
        <v>20</v>
      </c>
      <c r="G175" s="110">
        <v>20</v>
      </c>
      <c r="H175" s="101">
        <v>20</v>
      </c>
      <c r="I175" s="101">
        <v>20</v>
      </c>
      <c r="J175" s="101">
        <v>20</v>
      </c>
      <c r="K175" s="101">
        <v>20</v>
      </c>
      <c r="L175" s="101">
        <v>20</v>
      </c>
      <c r="M175" s="110">
        <v>20</v>
      </c>
      <c r="N175" s="110">
        <v>20</v>
      </c>
      <c r="O175" s="101">
        <v>20</v>
      </c>
      <c r="P175" s="101">
        <v>20</v>
      </c>
      <c r="Q175" s="101">
        <v>20</v>
      </c>
      <c r="R175" s="101">
        <v>20</v>
      </c>
      <c r="S175" s="101">
        <v>20</v>
      </c>
      <c r="T175" s="110">
        <v>20</v>
      </c>
      <c r="U175" s="110">
        <v>20</v>
      </c>
      <c r="V175" s="101">
        <v>20</v>
      </c>
      <c r="W175" s="101">
        <v>20</v>
      </c>
      <c r="X175" s="101">
        <v>20</v>
      </c>
      <c r="Y175" s="101">
        <v>20</v>
      </c>
      <c r="Z175" s="101">
        <v>20</v>
      </c>
      <c r="AA175" s="110">
        <v>20</v>
      </c>
      <c r="AB175" s="110">
        <v>20</v>
      </c>
      <c r="AC175" s="101">
        <v>20</v>
      </c>
      <c r="AD175" s="101">
        <v>20</v>
      </c>
      <c r="AE175" s="102">
        <v>20</v>
      </c>
      <c r="AF175" s="103">
        <v>20</v>
      </c>
      <c r="AG175" s="51"/>
    </row>
    <row r="176" spans="1:33" ht="14.25">
      <c r="A176" s="6">
        <v>7</v>
      </c>
      <c r="B176" s="7">
        <v>8</v>
      </c>
      <c r="C176" s="101">
        <v>20</v>
      </c>
      <c r="D176" s="101">
        <v>20</v>
      </c>
      <c r="E176" s="101">
        <v>20</v>
      </c>
      <c r="F176" s="110">
        <v>20</v>
      </c>
      <c r="G176" s="110">
        <v>20</v>
      </c>
      <c r="H176" s="101">
        <v>20</v>
      </c>
      <c r="I176" s="101">
        <v>20</v>
      </c>
      <c r="J176" s="101">
        <v>20</v>
      </c>
      <c r="K176" s="101">
        <v>20</v>
      </c>
      <c r="L176" s="101">
        <v>20</v>
      </c>
      <c r="M176" s="110">
        <v>20</v>
      </c>
      <c r="N176" s="110">
        <v>20</v>
      </c>
      <c r="O176" s="101">
        <v>20</v>
      </c>
      <c r="P176" s="101">
        <v>20</v>
      </c>
      <c r="Q176" s="101">
        <v>20</v>
      </c>
      <c r="R176" s="101">
        <v>20</v>
      </c>
      <c r="S176" s="101">
        <v>20</v>
      </c>
      <c r="T176" s="110">
        <v>20</v>
      </c>
      <c r="U176" s="110">
        <v>20</v>
      </c>
      <c r="V176" s="101">
        <v>20</v>
      </c>
      <c r="W176" s="101">
        <v>20</v>
      </c>
      <c r="X176" s="101">
        <v>20</v>
      </c>
      <c r="Y176" s="101">
        <v>20</v>
      </c>
      <c r="Z176" s="101">
        <v>20</v>
      </c>
      <c r="AA176" s="110">
        <v>20</v>
      </c>
      <c r="AB176" s="110">
        <v>20</v>
      </c>
      <c r="AC176" s="101">
        <v>20</v>
      </c>
      <c r="AD176" s="101">
        <v>20</v>
      </c>
      <c r="AE176" s="102">
        <v>20</v>
      </c>
      <c r="AF176" s="103">
        <v>20</v>
      </c>
      <c r="AG176" s="51"/>
    </row>
    <row r="177" spans="1:33" ht="14.25">
      <c r="A177" s="6">
        <v>8</v>
      </c>
      <c r="B177" s="7">
        <v>9</v>
      </c>
      <c r="C177" s="101">
        <v>20</v>
      </c>
      <c r="D177" s="101">
        <v>20</v>
      </c>
      <c r="E177" s="101">
        <v>20</v>
      </c>
      <c r="F177" s="110">
        <v>20</v>
      </c>
      <c r="G177" s="110">
        <v>20</v>
      </c>
      <c r="H177" s="101">
        <v>20</v>
      </c>
      <c r="I177" s="101">
        <v>20</v>
      </c>
      <c r="J177" s="101">
        <v>20</v>
      </c>
      <c r="K177" s="101">
        <v>20</v>
      </c>
      <c r="L177" s="101">
        <v>20</v>
      </c>
      <c r="M177" s="110">
        <v>20</v>
      </c>
      <c r="N177" s="110">
        <v>20</v>
      </c>
      <c r="O177" s="101">
        <v>20</v>
      </c>
      <c r="P177" s="101">
        <v>20</v>
      </c>
      <c r="Q177" s="101">
        <v>20</v>
      </c>
      <c r="R177" s="101">
        <v>20</v>
      </c>
      <c r="S177" s="101">
        <v>20</v>
      </c>
      <c r="T177" s="110">
        <v>20</v>
      </c>
      <c r="U177" s="110">
        <v>20</v>
      </c>
      <c r="V177" s="101">
        <v>20</v>
      </c>
      <c r="W177" s="101">
        <v>20</v>
      </c>
      <c r="X177" s="101">
        <v>20</v>
      </c>
      <c r="Y177" s="101">
        <v>20</v>
      </c>
      <c r="Z177" s="101">
        <v>20</v>
      </c>
      <c r="AA177" s="110">
        <v>20</v>
      </c>
      <c r="AB177" s="110">
        <v>20</v>
      </c>
      <c r="AC177" s="101">
        <v>20</v>
      </c>
      <c r="AD177" s="101">
        <v>20</v>
      </c>
      <c r="AE177" s="102">
        <v>20</v>
      </c>
      <c r="AF177" s="103">
        <v>20</v>
      </c>
      <c r="AG177" s="51"/>
    </row>
    <row r="178" spans="1:33" ht="14.25">
      <c r="A178" s="6">
        <v>9</v>
      </c>
      <c r="B178" s="7">
        <v>10</v>
      </c>
      <c r="C178" s="101">
        <v>20</v>
      </c>
      <c r="D178" s="101">
        <v>20</v>
      </c>
      <c r="E178" s="101">
        <v>20</v>
      </c>
      <c r="F178" s="110">
        <v>20</v>
      </c>
      <c r="G178" s="110">
        <v>20</v>
      </c>
      <c r="H178" s="101">
        <v>20</v>
      </c>
      <c r="I178" s="101">
        <v>20</v>
      </c>
      <c r="J178" s="101">
        <v>20</v>
      </c>
      <c r="K178" s="101">
        <v>20</v>
      </c>
      <c r="L178" s="101">
        <v>20</v>
      </c>
      <c r="M178" s="110">
        <v>20</v>
      </c>
      <c r="N178" s="110">
        <v>20</v>
      </c>
      <c r="O178" s="101">
        <v>20</v>
      </c>
      <c r="P178" s="101">
        <v>20</v>
      </c>
      <c r="Q178" s="101">
        <v>20</v>
      </c>
      <c r="R178" s="101">
        <v>20</v>
      </c>
      <c r="S178" s="101">
        <v>20</v>
      </c>
      <c r="T178" s="110">
        <v>20</v>
      </c>
      <c r="U178" s="110">
        <v>20</v>
      </c>
      <c r="V178" s="101">
        <v>20</v>
      </c>
      <c r="W178" s="101">
        <v>20</v>
      </c>
      <c r="X178" s="101">
        <v>20</v>
      </c>
      <c r="Y178" s="101">
        <v>20</v>
      </c>
      <c r="Z178" s="101">
        <v>20</v>
      </c>
      <c r="AA178" s="110">
        <v>20</v>
      </c>
      <c r="AB178" s="110">
        <v>20</v>
      </c>
      <c r="AC178" s="101">
        <v>20</v>
      </c>
      <c r="AD178" s="101">
        <v>20</v>
      </c>
      <c r="AE178" s="102">
        <v>20</v>
      </c>
      <c r="AF178" s="103">
        <v>20</v>
      </c>
      <c r="AG178" s="51"/>
    </row>
    <row r="179" spans="1:33" ht="14.25">
      <c r="A179" s="6">
        <v>10</v>
      </c>
      <c r="B179" s="7">
        <v>11</v>
      </c>
      <c r="C179" s="101">
        <v>20</v>
      </c>
      <c r="D179" s="101">
        <v>20</v>
      </c>
      <c r="E179" s="101">
        <v>20</v>
      </c>
      <c r="F179" s="110">
        <v>20</v>
      </c>
      <c r="G179" s="110">
        <v>20</v>
      </c>
      <c r="H179" s="101">
        <v>20</v>
      </c>
      <c r="I179" s="101">
        <v>20</v>
      </c>
      <c r="J179" s="101">
        <v>20</v>
      </c>
      <c r="K179" s="101">
        <v>20</v>
      </c>
      <c r="L179" s="101">
        <v>20</v>
      </c>
      <c r="M179" s="110">
        <v>20</v>
      </c>
      <c r="N179" s="110">
        <v>20</v>
      </c>
      <c r="O179" s="101">
        <v>20</v>
      </c>
      <c r="P179" s="101">
        <v>20</v>
      </c>
      <c r="Q179" s="101">
        <v>20</v>
      </c>
      <c r="R179" s="101">
        <v>20</v>
      </c>
      <c r="S179" s="101">
        <v>20</v>
      </c>
      <c r="T179" s="110">
        <v>20</v>
      </c>
      <c r="U179" s="110">
        <v>20</v>
      </c>
      <c r="V179" s="101">
        <v>20</v>
      </c>
      <c r="W179" s="101">
        <v>20</v>
      </c>
      <c r="X179" s="101">
        <v>20</v>
      </c>
      <c r="Y179" s="101">
        <v>20</v>
      </c>
      <c r="Z179" s="101">
        <v>20</v>
      </c>
      <c r="AA179" s="110">
        <v>20</v>
      </c>
      <c r="AB179" s="110">
        <v>20</v>
      </c>
      <c r="AC179" s="101">
        <v>20</v>
      </c>
      <c r="AD179" s="101">
        <v>20</v>
      </c>
      <c r="AE179" s="102">
        <v>20</v>
      </c>
      <c r="AF179" s="103">
        <v>20</v>
      </c>
      <c r="AG179" s="51"/>
    </row>
    <row r="180" spans="1:33" ht="14.25">
      <c r="A180" s="6">
        <v>11</v>
      </c>
      <c r="B180" s="7">
        <v>12</v>
      </c>
      <c r="C180" s="101">
        <v>20</v>
      </c>
      <c r="D180" s="101">
        <v>20</v>
      </c>
      <c r="E180" s="101">
        <v>20</v>
      </c>
      <c r="F180" s="110">
        <v>20</v>
      </c>
      <c r="G180" s="110">
        <v>20</v>
      </c>
      <c r="H180" s="101">
        <v>20</v>
      </c>
      <c r="I180" s="101">
        <v>20</v>
      </c>
      <c r="J180" s="101">
        <v>20</v>
      </c>
      <c r="K180" s="101">
        <v>20</v>
      </c>
      <c r="L180" s="101">
        <v>20</v>
      </c>
      <c r="M180" s="110">
        <v>20</v>
      </c>
      <c r="N180" s="110">
        <v>20</v>
      </c>
      <c r="O180" s="101">
        <v>20</v>
      </c>
      <c r="P180" s="101">
        <v>20</v>
      </c>
      <c r="Q180" s="101">
        <v>20</v>
      </c>
      <c r="R180" s="101">
        <v>20</v>
      </c>
      <c r="S180" s="101">
        <v>20</v>
      </c>
      <c r="T180" s="110">
        <v>20</v>
      </c>
      <c r="U180" s="110">
        <v>20</v>
      </c>
      <c r="V180" s="101">
        <v>20</v>
      </c>
      <c r="W180" s="101">
        <v>20</v>
      </c>
      <c r="X180" s="101">
        <v>20</v>
      </c>
      <c r="Y180" s="101">
        <v>20</v>
      </c>
      <c r="Z180" s="101">
        <v>20</v>
      </c>
      <c r="AA180" s="110">
        <v>20</v>
      </c>
      <c r="AB180" s="110">
        <v>20</v>
      </c>
      <c r="AC180" s="101">
        <v>20</v>
      </c>
      <c r="AD180" s="101">
        <v>20</v>
      </c>
      <c r="AE180" s="102">
        <v>20</v>
      </c>
      <c r="AF180" s="103">
        <v>20</v>
      </c>
      <c r="AG180" s="51"/>
    </row>
    <row r="181" spans="1:33" ht="14.25">
      <c r="A181" s="6">
        <v>12</v>
      </c>
      <c r="B181" s="7">
        <v>13</v>
      </c>
      <c r="C181" s="101">
        <v>20</v>
      </c>
      <c r="D181" s="101">
        <v>20</v>
      </c>
      <c r="E181" s="101">
        <v>20</v>
      </c>
      <c r="F181" s="110">
        <v>20</v>
      </c>
      <c r="G181" s="110">
        <v>20</v>
      </c>
      <c r="H181" s="101">
        <v>20</v>
      </c>
      <c r="I181" s="101">
        <v>20</v>
      </c>
      <c r="J181" s="101">
        <v>20</v>
      </c>
      <c r="K181" s="101">
        <v>20</v>
      </c>
      <c r="L181" s="101">
        <v>20</v>
      </c>
      <c r="M181" s="110">
        <v>20</v>
      </c>
      <c r="N181" s="110">
        <v>20</v>
      </c>
      <c r="O181" s="101">
        <v>20</v>
      </c>
      <c r="P181" s="101">
        <v>20</v>
      </c>
      <c r="Q181" s="101">
        <v>20</v>
      </c>
      <c r="R181" s="101">
        <v>20</v>
      </c>
      <c r="S181" s="101">
        <v>20</v>
      </c>
      <c r="T181" s="110">
        <v>20</v>
      </c>
      <c r="U181" s="110">
        <v>20</v>
      </c>
      <c r="V181" s="101">
        <v>20</v>
      </c>
      <c r="W181" s="101">
        <v>20</v>
      </c>
      <c r="X181" s="101">
        <v>20</v>
      </c>
      <c r="Y181" s="101">
        <v>20</v>
      </c>
      <c r="Z181" s="101">
        <v>20</v>
      </c>
      <c r="AA181" s="110">
        <v>20</v>
      </c>
      <c r="AB181" s="110">
        <v>20</v>
      </c>
      <c r="AC181" s="101">
        <v>20</v>
      </c>
      <c r="AD181" s="101">
        <v>20</v>
      </c>
      <c r="AE181" s="102">
        <v>20</v>
      </c>
      <c r="AF181" s="103">
        <v>20</v>
      </c>
      <c r="AG181" s="51"/>
    </row>
    <row r="182" spans="1:33" ht="14.25">
      <c r="A182" s="6">
        <v>13</v>
      </c>
      <c r="B182" s="7">
        <v>14</v>
      </c>
      <c r="C182" s="101">
        <v>20</v>
      </c>
      <c r="D182" s="101">
        <v>20</v>
      </c>
      <c r="E182" s="101">
        <v>20</v>
      </c>
      <c r="F182" s="110">
        <v>20</v>
      </c>
      <c r="G182" s="110">
        <v>20</v>
      </c>
      <c r="H182" s="101">
        <v>20</v>
      </c>
      <c r="I182" s="101">
        <v>20</v>
      </c>
      <c r="J182" s="101">
        <v>20</v>
      </c>
      <c r="K182" s="101">
        <v>20</v>
      </c>
      <c r="L182" s="101">
        <v>20</v>
      </c>
      <c r="M182" s="110">
        <v>20</v>
      </c>
      <c r="N182" s="110">
        <v>20</v>
      </c>
      <c r="O182" s="101">
        <v>20</v>
      </c>
      <c r="P182" s="101">
        <v>20</v>
      </c>
      <c r="Q182" s="101">
        <v>20</v>
      </c>
      <c r="R182" s="101">
        <v>20</v>
      </c>
      <c r="S182" s="101">
        <v>20</v>
      </c>
      <c r="T182" s="110">
        <v>20</v>
      </c>
      <c r="U182" s="110">
        <v>20</v>
      </c>
      <c r="V182" s="101">
        <v>20</v>
      </c>
      <c r="W182" s="101">
        <v>20</v>
      </c>
      <c r="X182" s="101">
        <v>20</v>
      </c>
      <c r="Y182" s="101">
        <v>20</v>
      </c>
      <c r="Z182" s="101">
        <v>20</v>
      </c>
      <c r="AA182" s="110">
        <v>20</v>
      </c>
      <c r="AB182" s="110">
        <v>20</v>
      </c>
      <c r="AC182" s="101">
        <v>20</v>
      </c>
      <c r="AD182" s="101">
        <v>20</v>
      </c>
      <c r="AE182" s="102">
        <v>20</v>
      </c>
      <c r="AF182" s="103">
        <v>20</v>
      </c>
      <c r="AG182" s="51"/>
    </row>
    <row r="183" spans="1:33" ht="14.25">
      <c r="A183" s="6">
        <v>14</v>
      </c>
      <c r="B183" s="7">
        <v>15</v>
      </c>
      <c r="C183" s="101">
        <v>20</v>
      </c>
      <c r="D183" s="101">
        <v>20</v>
      </c>
      <c r="E183" s="101">
        <v>20</v>
      </c>
      <c r="F183" s="110">
        <v>20</v>
      </c>
      <c r="G183" s="110">
        <v>20</v>
      </c>
      <c r="H183" s="101">
        <v>20</v>
      </c>
      <c r="I183" s="101">
        <v>20</v>
      </c>
      <c r="J183" s="101">
        <v>20</v>
      </c>
      <c r="K183" s="101">
        <v>20</v>
      </c>
      <c r="L183" s="101">
        <v>20</v>
      </c>
      <c r="M183" s="110">
        <v>20</v>
      </c>
      <c r="N183" s="110">
        <v>20</v>
      </c>
      <c r="O183" s="101">
        <v>20</v>
      </c>
      <c r="P183" s="101">
        <v>20</v>
      </c>
      <c r="Q183" s="101">
        <v>20</v>
      </c>
      <c r="R183" s="101">
        <v>20</v>
      </c>
      <c r="S183" s="101">
        <v>20</v>
      </c>
      <c r="T183" s="110">
        <v>20</v>
      </c>
      <c r="U183" s="110">
        <v>20</v>
      </c>
      <c r="V183" s="101">
        <v>20</v>
      </c>
      <c r="W183" s="101">
        <v>20</v>
      </c>
      <c r="X183" s="101">
        <v>20</v>
      </c>
      <c r="Y183" s="101">
        <v>20</v>
      </c>
      <c r="Z183" s="101">
        <v>20</v>
      </c>
      <c r="AA183" s="110">
        <v>20</v>
      </c>
      <c r="AB183" s="110">
        <v>20</v>
      </c>
      <c r="AC183" s="101">
        <v>20</v>
      </c>
      <c r="AD183" s="101">
        <v>20</v>
      </c>
      <c r="AE183" s="102">
        <v>20</v>
      </c>
      <c r="AF183" s="103">
        <v>20</v>
      </c>
      <c r="AG183" s="51"/>
    </row>
    <row r="184" spans="1:33" ht="14.25">
      <c r="A184" s="6">
        <v>15</v>
      </c>
      <c r="B184" s="7">
        <v>16</v>
      </c>
      <c r="C184" s="101">
        <v>20</v>
      </c>
      <c r="D184" s="101">
        <v>20</v>
      </c>
      <c r="E184" s="101">
        <v>20</v>
      </c>
      <c r="F184" s="110">
        <v>20</v>
      </c>
      <c r="G184" s="110">
        <v>20</v>
      </c>
      <c r="H184" s="101">
        <v>20</v>
      </c>
      <c r="I184" s="101">
        <v>20</v>
      </c>
      <c r="J184" s="101">
        <v>20</v>
      </c>
      <c r="K184" s="101">
        <v>20</v>
      </c>
      <c r="L184" s="101">
        <v>20</v>
      </c>
      <c r="M184" s="110">
        <v>20</v>
      </c>
      <c r="N184" s="110">
        <v>20</v>
      </c>
      <c r="O184" s="101">
        <v>20</v>
      </c>
      <c r="P184" s="101">
        <v>20</v>
      </c>
      <c r="Q184" s="101">
        <v>20</v>
      </c>
      <c r="R184" s="101">
        <v>20</v>
      </c>
      <c r="S184" s="101">
        <v>20</v>
      </c>
      <c r="T184" s="110">
        <v>20</v>
      </c>
      <c r="U184" s="110">
        <v>20</v>
      </c>
      <c r="V184" s="101">
        <v>20</v>
      </c>
      <c r="W184" s="101">
        <v>20</v>
      </c>
      <c r="X184" s="101">
        <v>20</v>
      </c>
      <c r="Y184" s="101">
        <v>20</v>
      </c>
      <c r="Z184" s="101">
        <v>20</v>
      </c>
      <c r="AA184" s="110">
        <v>20</v>
      </c>
      <c r="AB184" s="110">
        <v>20</v>
      </c>
      <c r="AC184" s="101">
        <v>20</v>
      </c>
      <c r="AD184" s="101">
        <v>20</v>
      </c>
      <c r="AE184" s="102">
        <v>20</v>
      </c>
      <c r="AF184" s="103">
        <v>20</v>
      </c>
      <c r="AG184" s="51"/>
    </row>
    <row r="185" spans="1:33" ht="14.25">
      <c r="A185" s="6">
        <v>16</v>
      </c>
      <c r="B185" s="7">
        <v>17</v>
      </c>
      <c r="C185" s="101">
        <v>20</v>
      </c>
      <c r="D185" s="101">
        <v>20</v>
      </c>
      <c r="E185" s="101">
        <v>20</v>
      </c>
      <c r="F185" s="110">
        <v>20</v>
      </c>
      <c r="G185" s="110">
        <v>20</v>
      </c>
      <c r="H185" s="101">
        <v>20</v>
      </c>
      <c r="I185" s="101">
        <v>20</v>
      </c>
      <c r="J185" s="101">
        <v>20</v>
      </c>
      <c r="K185" s="101">
        <v>20</v>
      </c>
      <c r="L185" s="101">
        <v>20</v>
      </c>
      <c r="M185" s="110">
        <v>20</v>
      </c>
      <c r="N185" s="110">
        <v>20</v>
      </c>
      <c r="O185" s="101">
        <v>20</v>
      </c>
      <c r="P185" s="101">
        <v>20</v>
      </c>
      <c r="Q185" s="101">
        <v>20</v>
      </c>
      <c r="R185" s="101">
        <v>20</v>
      </c>
      <c r="S185" s="101">
        <v>20</v>
      </c>
      <c r="T185" s="110">
        <v>20</v>
      </c>
      <c r="U185" s="110">
        <v>20</v>
      </c>
      <c r="V185" s="101">
        <v>20</v>
      </c>
      <c r="W185" s="101">
        <v>20</v>
      </c>
      <c r="X185" s="101">
        <v>20</v>
      </c>
      <c r="Y185" s="101">
        <v>20</v>
      </c>
      <c r="Z185" s="101">
        <v>20</v>
      </c>
      <c r="AA185" s="110">
        <v>20</v>
      </c>
      <c r="AB185" s="110">
        <v>20</v>
      </c>
      <c r="AC185" s="101">
        <v>20</v>
      </c>
      <c r="AD185" s="101">
        <v>20</v>
      </c>
      <c r="AE185" s="102">
        <v>20</v>
      </c>
      <c r="AF185" s="103">
        <v>20</v>
      </c>
      <c r="AG185" s="51"/>
    </row>
    <row r="186" spans="1:33" ht="14.25">
      <c r="A186" s="6">
        <v>17</v>
      </c>
      <c r="B186" s="7">
        <v>18</v>
      </c>
      <c r="C186" s="101">
        <v>20</v>
      </c>
      <c r="D186" s="101">
        <v>20</v>
      </c>
      <c r="E186" s="101">
        <v>20</v>
      </c>
      <c r="F186" s="110">
        <v>20</v>
      </c>
      <c r="G186" s="110">
        <v>20</v>
      </c>
      <c r="H186" s="101">
        <v>20</v>
      </c>
      <c r="I186" s="101">
        <v>20</v>
      </c>
      <c r="J186" s="101">
        <v>20</v>
      </c>
      <c r="K186" s="101">
        <v>20</v>
      </c>
      <c r="L186" s="101">
        <v>20</v>
      </c>
      <c r="M186" s="110">
        <v>20</v>
      </c>
      <c r="N186" s="110">
        <v>20</v>
      </c>
      <c r="O186" s="101">
        <v>20</v>
      </c>
      <c r="P186" s="101">
        <v>20</v>
      </c>
      <c r="Q186" s="101">
        <v>20</v>
      </c>
      <c r="R186" s="101">
        <v>20</v>
      </c>
      <c r="S186" s="101">
        <v>20</v>
      </c>
      <c r="T186" s="110">
        <v>20</v>
      </c>
      <c r="U186" s="110">
        <v>20</v>
      </c>
      <c r="V186" s="101">
        <v>20</v>
      </c>
      <c r="W186" s="101">
        <v>20</v>
      </c>
      <c r="X186" s="101">
        <v>20</v>
      </c>
      <c r="Y186" s="101">
        <v>20</v>
      </c>
      <c r="Z186" s="101">
        <v>20</v>
      </c>
      <c r="AA186" s="110">
        <v>20</v>
      </c>
      <c r="AB186" s="110">
        <v>20</v>
      </c>
      <c r="AC186" s="101">
        <v>20</v>
      </c>
      <c r="AD186" s="101">
        <v>20</v>
      </c>
      <c r="AE186" s="102">
        <v>20</v>
      </c>
      <c r="AF186" s="103">
        <v>20</v>
      </c>
      <c r="AG186" s="51"/>
    </row>
    <row r="187" spans="1:33" ht="14.25">
      <c r="A187" s="6">
        <v>18</v>
      </c>
      <c r="B187" s="7">
        <v>19</v>
      </c>
      <c r="C187" s="101">
        <v>20</v>
      </c>
      <c r="D187" s="101">
        <v>20</v>
      </c>
      <c r="E187" s="101">
        <v>20</v>
      </c>
      <c r="F187" s="110">
        <v>20</v>
      </c>
      <c r="G187" s="110">
        <v>20</v>
      </c>
      <c r="H187" s="101">
        <v>20</v>
      </c>
      <c r="I187" s="101">
        <v>20</v>
      </c>
      <c r="J187" s="101">
        <v>20</v>
      </c>
      <c r="K187" s="101">
        <v>20</v>
      </c>
      <c r="L187" s="101">
        <v>20</v>
      </c>
      <c r="M187" s="110">
        <v>20</v>
      </c>
      <c r="N187" s="110">
        <v>20</v>
      </c>
      <c r="O187" s="101">
        <v>20</v>
      </c>
      <c r="P187" s="101">
        <v>20</v>
      </c>
      <c r="Q187" s="101">
        <v>20</v>
      </c>
      <c r="R187" s="101">
        <v>20</v>
      </c>
      <c r="S187" s="101">
        <v>20</v>
      </c>
      <c r="T187" s="110">
        <v>20</v>
      </c>
      <c r="U187" s="110">
        <v>20</v>
      </c>
      <c r="V187" s="101">
        <v>20</v>
      </c>
      <c r="W187" s="101">
        <v>20</v>
      </c>
      <c r="X187" s="101">
        <v>20</v>
      </c>
      <c r="Y187" s="101">
        <v>20</v>
      </c>
      <c r="Z187" s="101">
        <v>20</v>
      </c>
      <c r="AA187" s="110">
        <v>20</v>
      </c>
      <c r="AB187" s="110">
        <v>20</v>
      </c>
      <c r="AC187" s="101">
        <v>20</v>
      </c>
      <c r="AD187" s="101">
        <v>20</v>
      </c>
      <c r="AE187" s="102">
        <v>20</v>
      </c>
      <c r="AF187" s="103">
        <v>20</v>
      </c>
      <c r="AG187" s="51"/>
    </row>
    <row r="188" spans="1:33" ht="14.25">
      <c r="A188" s="6">
        <v>19</v>
      </c>
      <c r="B188" s="7">
        <v>20</v>
      </c>
      <c r="C188" s="101">
        <v>20</v>
      </c>
      <c r="D188" s="101">
        <v>20</v>
      </c>
      <c r="E188" s="101">
        <v>20</v>
      </c>
      <c r="F188" s="110">
        <v>20</v>
      </c>
      <c r="G188" s="110">
        <v>20</v>
      </c>
      <c r="H188" s="101">
        <v>20</v>
      </c>
      <c r="I188" s="101">
        <v>20</v>
      </c>
      <c r="J188" s="101">
        <v>20</v>
      </c>
      <c r="K188" s="101">
        <v>20</v>
      </c>
      <c r="L188" s="101">
        <v>20</v>
      </c>
      <c r="M188" s="110">
        <v>20</v>
      </c>
      <c r="N188" s="110">
        <v>20</v>
      </c>
      <c r="O188" s="101">
        <v>20</v>
      </c>
      <c r="P188" s="101">
        <v>20</v>
      </c>
      <c r="Q188" s="101">
        <v>20</v>
      </c>
      <c r="R188" s="101">
        <v>20</v>
      </c>
      <c r="S188" s="101">
        <v>20</v>
      </c>
      <c r="T188" s="110">
        <v>20</v>
      </c>
      <c r="U188" s="110">
        <v>20</v>
      </c>
      <c r="V188" s="101">
        <v>20</v>
      </c>
      <c r="W188" s="101">
        <v>20</v>
      </c>
      <c r="X188" s="101">
        <v>20</v>
      </c>
      <c r="Y188" s="101">
        <v>20</v>
      </c>
      <c r="Z188" s="101">
        <v>20</v>
      </c>
      <c r="AA188" s="110">
        <v>20</v>
      </c>
      <c r="AB188" s="110">
        <v>20</v>
      </c>
      <c r="AC188" s="101">
        <v>20</v>
      </c>
      <c r="AD188" s="101">
        <v>20</v>
      </c>
      <c r="AE188" s="102">
        <v>20</v>
      </c>
      <c r="AF188" s="103">
        <v>20</v>
      </c>
      <c r="AG188" s="51"/>
    </row>
    <row r="189" spans="1:33" ht="14.25">
      <c r="A189" s="6">
        <v>20</v>
      </c>
      <c r="B189" s="7">
        <v>21</v>
      </c>
      <c r="C189" s="101">
        <v>20</v>
      </c>
      <c r="D189" s="101">
        <v>20</v>
      </c>
      <c r="E189" s="101">
        <v>20</v>
      </c>
      <c r="F189" s="110">
        <v>20</v>
      </c>
      <c r="G189" s="110">
        <v>20</v>
      </c>
      <c r="H189" s="101">
        <v>20</v>
      </c>
      <c r="I189" s="101">
        <v>20</v>
      </c>
      <c r="J189" s="101">
        <v>20</v>
      </c>
      <c r="K189" s="101">
        <v>20</v>
      </c>
      <c r="L189" s="101">
        <v>20</v>
      </c>
      <c r="M189" s="110">
        <v>20</v>
      </c>
      <c r="N189" s="110">
        <v>20</v>
      </c>
      <c r="O189" s="101">
        <v>20</v>
      </c>
      <c r="P189" s="101">
        <v>20</v>
      </c>
      <c r="Q189" s="101">
        <v>20</v>
      </c>
      <c r="R189" s="101">
        <v>20</v>
      </c>
      <c r="S189" s="101">
        <v>20</v>
      </c>
      <c r="T189" s="110">
        <v>20</v>
      </c>
      <c r="U189" s="110">
        <v>20</v>
      </c>
      <c r="V189" s="101">
        <v>20</v>
      </c>
      <c r="W189" s="101">
        <v>20</v>
      </c>
      <c r="X189" s="101">
        <v>20</v>
      </c>
      <c r="Y189" s="101">
        <v>20</v>
      </c>
      <c r="Z189" s="101">
        <v>20</v>
      </c>
      <c r="AA189" s="110">
        <v>20</v>
      </c>
      <c r="AB189" s="110">
        <v>20</v>
      </c>
      <c r="AC189" s="101">
        <v>20</v>
      </c>
      <c r="AD189" s="101">
        <v>20</v>
      </c>
      <c r="AE189" s="102">
        <v>20</v>
      </c>
      <c r="AF189" s="103">
        <v>20</v>
      </c>
      <c r="AG189" s="51"/>
    </row>
    <row r="190" spans="1:33" ht="14.25">
      <c r="A190" s="6">
        <v>21</v>
      </c>
      <c r="B190" s="7">
        <v>22</v>
      </c>
      <c r="C190" s="101">
        <v>20</v>
      </c>
      <c r="D190" s="101">
        <v>20</v>
      </c>
      <c r="E190" s="101">
        <v>20</v>
      </c>
      <c r="F190" s="110">
        <v>20</v>
      </c>
      <c r="G190" s="110">
        <v>20</v>
      </c>
      <c r="H190" s="101">
        <v>20</v>
      </c>
      <c r="I190" s="101">
        <v>20</v>
      </c>
      <c r="J190" s="101">
        <v>20</v>
      </c>
      <c r="K190" s="101">
        <v>20</v>
      </c>
      <c r="L190" s="101">
        <v>20</v>
      </c>
      <c r="M190" s="110">
        <v>20</v>
      </c>
      <c r="N190" s="110">
        <v>20</v>
      </c>
      <c r="O190" s="101">
        <v>20</v>
      </c>
      <c r="P190" s="101">
        <v>20</v>
      </c>
      <c r="Q190" s="101">
        <v>20</v>
      </c>
      <c r="R190" s="101">
        <v>20</v>
      </c>
      <c r="S190" s="101">
        <v>20</v>
      </c>
      <c r="T190" s="110">
        <v>20</v>
      </c>
      <c r="U190" s="110">
        <v>20</v>
      </c>
      <c r="V190" s="101">
        <v>20</v>
      </c>
      <c r="W190" s="101">
        <v>20</v>
      </c>
      <c r="X190" s="101">
        <v>20</v>
      </c>
      <c r="Y190" s="101">
        <v>20</v>
      </c>
      <c r="Z190" s="101">
        <v>20</v>
      </c>
      <c r="AA190" s="110">
        <v>20</v>
      </c>
      <c r="AB190" s="110">
        <v>20</v>
      </c>
      <c r="AC190" s="101">
        <v>20</v>
      </c>
      <c r="AD190" s="101">
        <v>20</v>
      </c>
      <c r="AE190" s="102">
        <v>20</v>
      </c>
      <c r="AF190" s="103">
        <v>20</v>
      </c>
      <c r="AG190" s="51"/>
    </row>
    <row r="191" spans="1:33" ht="14.25">
      <c r="A191" s="6">
        <v>22</v>
      </c>
      <c r="B191" s="7">
        <v>23</v>
      </c>
      <c r="C191" s="101">
        <v>20</v>
      </c>
      <c r="D191" s="101">
        <v>20</v>
      </c>
      <c r="E191" s="101">
        <v>20</v>
      </c>
      <c r="F191" s="110">
        <v>20</v>
      </c>
      <c r="G191" s="110">
        <v>20</v>
      </c>
      <c r="H191" s="101">
        <v>20</v>
      </c>
      <c r="I191" s="101">
        <v>20</v>
      </c>
      <c r="J191" s="101">
        <v>20</v>
      </c>
      <c r="K191" s="101">
        <v>20</v>
      </c>
      <c r="L191" s="101">
        <v>20</v>
      </c>
      <c r="M191" s="110">
        <v>20</v>
      </c>
      <c r="N191" s="110">
        <v>20</v>
      </c>
      <c r="O191" s="101">
        <v>20</v>
      </c>
      <c r="P191" s="101">
        <v>20</v>
      </c>
      <c r="Q191" s="101">
        <v>20</v>
      </c>
      <c r="R191" s="101">
        <v>20</v>
      </c>
      <c r="S191" s="101">
        <v>20</v>
      </c>
      <c r="T191" s="110">
        <v>20</v>
      </c>
      <c r="U191" s="110">
        <v>20</v>
      </c>
      <c r="V191" s="101">
        <v>20</v>
      </c>
      <c r="W191" s="101">
        <v>20</v>
      </c>
      <c r="X191" s="101">
        <v>20</v>
      </c>
      <c r="Y191" s="101">
        <v>20</v>
      </c>
      <c r="Z191" s="101">
        <v>20</v>
      </c>
      <c r="AA191" s="110">
        <v>20</v>
      </c>
      <c r="AB191" s="110">
        <v>20</v>
      </c>
      <c r="AC191" s="101">
        <v>20</v>
      </c>
      <c r="AD191" s="101">
        <v>20</v>
      </c>
      <c r="AE191" s="102">
        <v>20</v>
      </c>
      <c r="AF191" s="103">
        <v>20</v>
      </c>
      <c r="AG191" s="51"/>
    </row>
    <row r="192" spans="1:33" ht="15" thickBot="1">
      <c r="A192" s="8">
        <v>23</v>
      </c>
      <c r="B192" s="9">
        <v>24</v>
      </c>
      <c r="C192" s="101">
        <v>20</v>
      </c>
      <c r="D192" s="101">
        <v>20</v>
      </c>
      <c r="E192" s="101">
        <v>20</v>
      </c>
      <c r="F192" s="110">
        <v>20</v>
      </c>
      <c r="G192" s="110">
        <v>20</v>
      </c>
      <c r="H192" s="101">
        <v>20</v>
      </c>
      <c r="I192" s="101">
        <v>20</v>
      </c>
      <c r="J192" s="101">
        <v>20</v>
      </c>
      <c r="K192" s="101">
        <v>20</v>
      </c>
      <c r="L192" s="101">
        <v>20</v>
      </c>
      <c r="M192" s="110">
        <v>20</v>
      </c>
      <c r="N192" s="110">
        <v>20</v>
      </c>
      <c r="O192" s="101">
        <v>20</v>
      </c>
      <c r="P192" s="101">
        <v>20</v>
      </c>
      <c r="Q192" s="101">
        <v>20</v>
      </c>
      <c r="R192" s="101">
        <v>20</v>
      </c>
      <c r="S192" s="101">
        <v>20</v>
      </c>
      <c r="T192" s="110">
        <v>20</v>
      </c>
      <c r="U192" s="110">
        <v>20</v>
      </c>
      <c r="V192" s="101">
        <v>20</v>
      </c>
      <c r="W192" s="101">
        <v>20</v>
      </c>
      <c r="X192" s="101">
        <v>20</v>
      </c>
      <c r="Y192" s="101">
        <v>20</v>
      </c>
      <c r="Z192" s="101">
        <v>20</v>
      </c>
      <c r="AA192" s="110">
        <v>20</v>
      </c>
      <c r="AB192" s="110">
        <v>20</v>
      </c>
      <c r="AC192" s="101">
        <v>20</v>
      </c>
      <c r="AD192" s="101">
        <v>20</v>
      </c>
      <c r="AE192" s="102">
        <v>20</v>
      </c>
      <c r="AF192" s="104">
        <v>20</v>
      </c>
      <c r="AG192" s="51"/>
    </row>
    <row r="193" spans="1:33" ht="15" thickBot="1">
      <c r="A193" s="178" t="s">
        <v>10</v>
      </c>
      <c r="B193" s="179"/>
      <c r="C193" s="105">
        <f>SUM(C169:C192)</f>
        <v>480</v>
      </c>
      <c r="D193" s="105">
        <f aca="true" t="shared" si="3" ref="D193:AF193">SUM(D169:D192)</f>
        <v>480</v>
      </c>
      <c r="E193" s="105">
        <f t="shared" si="3"/>
        <v>480</v>
      </c>
      <c r="F193" s="111">
        <f t="shared" si="3"/>
        <v>480</v>
      </c>
      <c r="G193" s="111">
        <f t="shared" si="3"/>
        <v>480</v>
      </c>
      <c r="H193" s="105">
        <f t="shared" si="3"/>
        <v>480</v>
      </c>
      <c r="I193" s="105">
        <f t="shared" si="3"/>
        <v>480</v>
      </c>
      <c r="J193" s="105">
        <f t="shared" si="3"/>
        <v>480</v>
      </c>
      <c r="K193" s="105">
        <f t="shared" si="3"/>
        <v>480</v>
      </c>
      <c r="L193" s="105">
        <f t="shared" si="3"/>
        <v>480</v>
      </c>
      <c r="M193" s="111">
        <f t="shared" si="3"/>
        <v>480</v>
      </c>
      <c r="N193" s="111">
        <f t="shared" si="3"/>
        <v>480</v>
      </c>
      <c r="O193" s="105">
        <f t="shared" si="3"/>
        <v>480</v>
      </c>
      <c r="P193" s="105">
        <f t="shared" si="3"/>
        <v>480</v>
      </c>
      <c r="Q193" s="105">
        <f t="shared" si="3"/>
        <v>480</v>
      </c>
      <c r="R193" s="105">
        <f t="shared" si="3"/>
        <v>480</v>
      </c>
      <c r="S193" s="105">
        <f t="shared" si="3"/>
        <v>480</v>
      </c>
      <c r="T193" s="111">
        <f t="shared" si="3"/>
        <v>480</v>
      </c>
      <c r="U193" s="111">
        <f t="shared" si="3"/>
        <v>480</v>
      </c>
      <c r="V193" s="105">
        <f t="shared" si="3"/>
        <v>480</v>
      </c>
      <c r="W193" s="105">
        <f t="shared" si="3"/>
        <v>480</v>
      </c>
      <c r="X193" s="105">
        <f t="shared" si="3"/>
        <v>480</v>
      </c>
      <c r="Y193" s="105">
        <f t="shared" si="3"/>
        <v>480</v>
      </c>
      <c r="Z193" s="105">
        <f t="shared" si="3"/>
        <v>480</v>
      </c>
      <c r="AA193" s="111">
        <f t="shared" si="3"/>
        <v>480</v>
      </c>
      <c r="AB193" s="111">
        <f t="shared" si="3"/>
        <v>480</v>
      </c>
      <c r="AC193" s="105">
        <f t="shared" si="3"/>
        <v>480</v>
      </c>
      <c r="AD193" s="105">
        <f t="shared" si="3"/>
        <v>480</v>
      </c>
      <c r="AE193" s="105">
        <f t="shared" si="3"/>
        <v>480</v>
      </c>
      <c r="AF193" s="106">
        <f t="shared" si="3"/>
        <v>480</v>
      </c>
      <c r="AG193" s="52"/>
    </row>
    <row r="194" spans="1:41" ht="16.5" thickBot="1">
      <c r="A194" s="180" t="s">
        <v>44</v>
      </c>
      <c r="B194" s="181"/>
      <c r="C194" s="181"/>
      <c r="D194" s="181"/>
      <c r="E194" s="181"/>
      <c r="F194" s="181"/>
      <c r="G194" s="181"/>
      <c r="H194" s="181"/>
      <c r="I194" s="182"/>
      <c r="J194" s="183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6">
        <f>SUM(B193:AF193)</f>
        <v>14400</v>
      </c>
      <c r="AE194" s="187"/>
      <c r="AF194" s="188"/>
      <c r="AG194" s="53"/>
      <c r="AO194" s="86">
        <f>AD194</f>
        <v>14400</v>
      </c>
    </row>
    <row r="195" spans="1:33" ht="16.5" thickBot="1">
      <c r="A195" s="189" t="s">
        <v>43</v>
      </c>
      <c r="B195" s="190"/>
      <c r="C195" s="190"/>
      <c r="D195" s="190"/>
      <c r="E195" s="190"/>
      <c r="F195" s="190"/>
      <c r="G195" s="190"/>
      <c r="H195" s="190"/>
      <c r="I195" s="191"/>
      <c r="J195" s="192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5">
        <f>AE142</f>
        <v>31.76</v>
      </c>
      <c r="AE195" s="196"/>
      <c r="AF195" s="197"/>
      <c r="AG195" s="53"/>
    </row>
    <row r="196" spans="1:33" ht="16.5" thickBot="1">
      <c r="A196" s="198" t="s">
        <v>42</v>
      </c>
      <c r="B196" s="199"/>
      <c r="C196" s="199"/>
      <c r="D196" s="199"/>
      <c r="E196" s="199"/>
      <c r="F196" s="199"/>
      <c r="G196" s="199"/>
      <c r="H196" s="199"/>
      <c r="I196" s="200"/>
      <c r="J196" s="201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31">
        <f>ROUND(AD194*AD195,2)</f>
        <v>457344</v>
      </c>
      <c r="AE196" s="232"/>
      <c r="AF196" s="233"/>
      <c r="AG196" s="53"/>
    </row>
    <row r="197" spans="1:33" ht="16.5" thickBot="1">
      <c r="A197" s="207" t="s">
        <v>36</v>
      </c>
      <c r="B197" s="190"/>
      <c r="C197" s="190"/>
      <c r="D197" s="190"/>
      <c r="E197" s="190"/>
      <c r="F197" s="190"/>
      <c r="G197" s="190"/>
      <c r="H197" s="190"/>
      <c r="I197" s="191"/>
      <c r="J197" s="201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4">
        <f>ROUND(0.24*AD196,2)</f>
        <v>109762.56</v>
      </c>
      <c r="AE197" s="205"/>
      <c r="AF197" s="206"/>
      <c r="AG197" s="21"/>
    </row>
    <row r="198" spans="1:33" ht="16.5" thickBot="1">
      <c r="A198" s="208" t="s">
        <v>37</v>
      </c>
      <c r="B198" s="209"/>
      <c r="C198" s="209"/>
      <c r="D198" s="209"/>
      <c r="E198" s="209"/>
      <c r="F198" s="209"/>
      <c r="G198" s="209"/>
      <c r="H198" s="209"/>
      <c r="I198" s="210"/>
      <c r="J198" s="234"/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6"/>
      <c r="AD198" s="212">
        <f>AD197+AD196</f>
        <v>567106.56</v>
      </c>
      <c r="AE198" s="213"/>
      <c r="AF198" s="214"/>
      <c r="AG198" s="21"/>
    </row>
    <row r="199" spans="3:33" ht="13.5" thickTop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21"/>
    </row>
    <row r="200" spans="3:33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21"/>
    </row>
    <row r="201" spans="3:33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3:33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21"/>
    </row>
    <row r="211" spans="1:33" ht="18">
      <c r="A211" s="162" t="str">
        <f>A158</f>
        <v> Anexa  4. 2. </v>
      </c>
      <c r="B211" s="215"/>
      <c r="C211" s="134">
        <v>5</v>
      </c>
      <c r="D211" s="11" t="str">
        <f>D158</f>
        <v>  Cantitati orare si contravaloarea  lunara  a  rezervei  tertiare  rapide  contractate in mod reglementat conform  Deciziei  ANRE  nr. 253 din 27.01.2012</v>
      </c>
      <c r="E211" s="11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7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2"/>
      <c r="AG211" s="19"/>
    </row>
    <row r="212" spans="1:33" ht="18">
      <c r="A212" s="11"/>
      <c r="B212" s="11"/>
      <c r="C212" s="11"/>
      <c r="D212" s="11"/>
      <c r="E212" s="11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20"/>
    </row>
    <row r="213" spans="3:33" ht="13.5" thickBo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21"/>
    </row>
    <row r="214" spans="1:33" ht="15.75">
      <c r="A214" s="163" t="s">
        <v>11</v>
      </c>
      <c r="B214" s="163"/>
      <c r="C214" s="163"/>
      <c r="D214" s="163"/>
      <c r="E214" s="163"/>
      <c r="F214" s="164" t="s">
        <v>26</v>
      </c>
      <c r="G214" s="164"/>
      <c r="H214" s="16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22"/>
    </row>
    <row r="215" spans="1:33" ht="16.5" thickBot="1">
      <c r="A215" s="165" t="s">
        <v>12</v>
      </c>
      <c r="B215" s="165"/>
      <c r="C215" s="165"/>
      <c r="D215" s="165"/>
      <c r="E215" s="165"/>
      <c r="F215" s="166">
        <v>2012</v>
      </c>
      <c r="G215" s="167"/>
      <c r="H215" s="168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22"/>
    </row>
    <row r="216" spans="3:33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1"/>
    </row>
    <row r="217" spans="3:33" ht="13.5" thickBo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21"/>
    </row>
    <row r="218" spans="1:33" ht="17.25" thickBot="1" thickTop="1">
      <c r="A218" s="169" t="str">
        <f>A165</f>
        <v>Rezerva Tertiara Rapida</v>
      </c>
      <c r="B218" s="170"/>
      <c r="C218" s="171"/>
      <c r="D218" s="171"/>
      <c r="E218" s="171"/>
      <c r="F218" s="169" t="str">
        <f>F165</f>
        <v>SC COMPLEXUL  ENERGETIC  CRAIOVA  SA</v>
      </c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2"/>
    </row>
    <row r="219" spans="1:33" ht="15.75" thickBot="1">
      <c r="A219" s="173" t="s">
        <v>0</v>
      </c>
      <c r="B219" s="174"/>
      <c r="C219" s="175" t="s">
        <v>13</v>
      </c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  <c r="AG219" s="177"/>
    </row>
    <row r="220" spans="1:33" ht="13.5" thickTop="1">
      <c r="A220" s="45" t="s">
        <v>1</v>
      </c>
      <c r="B220" s="46" t="s">
        <v>2</v>
      </c>
      <c r="C220" s="90">
        <v>1</v>
      </c>
      <c r="D220" s="107">
        <v>2</v>
      </c>
      <c r="E220" s="107">
        <v>3</v>
      </c>
      <c r="F220" s="91">
        <v>4</v>
      </c>
      <c r="G220" s="91">
        <v>5</v>
      </c>
      <c r="H220" s="91">
        <v>6</v>
      </c>
      <c r="I220" s="91">
        <v>7</v>
      </c>
      <c r="J220" s="91">
        <v>8</v>
      </c>
      <c r="K220" s="107">
        <v>9</v>
      </c>
      <c r="L220" s="107">
        <v>10</v>
      </c>
      <c r="M220" s="91">
        <v>11</v>
      </c>
      <c r="N220" s="91">
        <v>12</v>
      </c>
      <c r="O220" s="91">
        <v>13</v>
      </c>
      <c r="P220" s="91">
        <v>14</v>
      </c>
      <c r="Q220" s="91">
        <v>15</v>
      </c>
      <c r="R220" s="107">
        <v>16</v>
      </c>
      <c r="S220" s="107">
        <v>17</v>
      </c>
      <c r="T220" s="91">
        <v>18</v>
      </c>
      <c r="U220" s="91">
        <v>19</v>
      </c>
      <c r="V220" s="91">
        <v>20</v>
      </c>
      <c r="W220" s="91">
        <v>21</v>
      </c>
      <c r="X220" s="91">
        <v>22</v>
      </c>
      <c r="Y220" s="91">
        <v>23</v>
      </c>
      <c r="Z220" s="107">
        <v>24</v>
      </c>
      <c r="AA220" s="91">
        <v>25</v>
      </c>
      <c r="AB220" s="91">
        <v>26</v>
      </c>
      <c r="AC220" s="91">
        <v>27</v>
      </c>
      <c r="AD220" s="91">
        <v>28</v>
      </c>
      <c r="AE220" s="91">
        <v>29</v>
      </c>
      <c r="AF220" s="122">
        <v>30</v>
      </c>
      <c r="AG220" s="112">
        <v>31</v>
      </c>
    </row>
    <row r="221" spans="1:33" ht="13.5" thickBot="1">
      <c r="A221" s="1"/>
      <c r="B221" s="2"/>
      <c r="C221" s="95" t="s">
        <v>7</v>
      </c>
      <c r="D221" s="108" t="s">
        <v>9</v>
      </c>
      <c r="E221" s="121" t="s">
        <v>8</v>
      </c>
      <c r="F221" s="95" t="s">
        <v>3</v>
      </c>
      <c r="G221" s="95" t="s">
        <v>4</v>
      </c>
      <c r="H221" s="95" t="s">
        <v>5</v>
      </c>
      <c r="I221" s="95" t="s">
        <v>6</v>
      </c>
      <c r="J221" s="95" t="s">
        <v>7</v>
      </c>
      <c r="K221" s="108" t="s">
        <v>9</v>
      </c>
      <c r="L221" s="108" t="s">
        <v>8</v>
      </c>
      <c r="M221" s="95" t="s">
        <v>3</v>
      </c>
      <c r="N221" s="95" t="s">
        <v>4</v>
      </c>
      <c r="O221" s="95" t="s">
        <v>5</v>
      </c>
      <c r="P221" s="95" t="s">
        <v>6</v>
      </c>
      <c r="Q221" s="95" t="s">
        <v>7</v>
      </c>
      <c r="R221" s="108" t="s">
        <v>9</v>
      </c>
      <c r="S221" s="108" t="s">
        <v>8</v>
      </c>
      <c r="T221" s="95" t="s">
        <v>3</v>
      </c>
      <c r="U221" s="95" t="s">
        <v>4</v>
      </c>
      <c r="V221" s="95" t="s">
        <v>5</v>
      </c>
      <c r="W221" s="95" t="s">
        <v>6</v>
      </c>
      <c r="X221" s="95" t="s">
        <v>7</v>
      </c>
      <c r="Y221" s="95" t="s">
        <v>9</v>
      </c>
      <c r="Z221" s="108" t="s">
        <v>8</v>
      </c>
      <c r="AA221" s="95" t="s">
        <v>3</v>
      </c>
      <c r="AB221" s="95" t="s">
        <v>4</v>
      </c>
      <c r="AC221" s="95" t="s">
        <v>5</v>
      </c>
      <c r="AD221" s="95" t="s">
        <v>6</v>
      </c>
      <c r="AE221" s="95" t="s">
        <v>7</v>
      </c>
      <c r="AF221" s="108" t="s">
        <v>45</v>
      </c>
      <c r="AG221" s="113" t="s">
        <v>8</v>
      </c>
    </row>
    <row r="222" spans="1:33" ht="14.25">
      <c r="A222" s="4">
        <v>0</v>
      </c>
      <c r="B222" s="5">
        <v>1</v>
      </c>
      <c r="C222" s="98">
        <v>20</v>
      </c>
      <c r="D222" s="109">
        <v>20</v>
      </c>
      <c r="E222" s="109">
        <v>20</v>
      </c>
      <c r="F222" s="98">
        <v>20</v>
      </c>
      <c r="G222" s="98">
        <v>20</v>
      </c>
      <c r="H222" s="98">
        <v>20</v>
      </c>
      <c r="I222" s="98">
        <v>20</v>
      </c>
      <c r="J222" s="98">
        <v>20</v>
      </c>
      <c r="K222" s="109">
        <v>20</v>
      </c>
      <c r="L222" s="109">
        <v>20</v>
      </c>
      <c r="M222" s="98">
        <v>20</v>
      </c>
      <c r="N222" s="98">
        <v>20</v>
      </c>
      <c r="O222" s="98">
        <v>20</v>
      </c>
      <c r="P222" s="98">
        <v>20</v>
      </c>
      <c r="Q222" s="98">
        <v>20</v>
      </c>
      <c r="R222" s="109">
        <v>20</v>
      </c>
      <c r="S222" s="109">
        <v>20</v>
      </c>
      <c r="T222" s="98">
        <v>20</v>
      </c>
      <c r="U222" s="98">
        <v>20</v>
      </c>
      <c r="V222" s="98">
        <v>20</v>
      </c>
      <c r="W222" s="98">
        <v>20</v>
      </c>
      <c r="X222" s="98">
        <v>20</v>
      </c>
      <c r="Y222" s="98">
        <v>20</v>
      </c>
      <c r="Z222" s="109">
        <v>20</v>
      </c>
      <c r="AA222" s="98">
        <v>20</v>
      </c>
      <c r="AB222" s="98">
        <v>20</v>
      </c>
      <c r="AC222" s="98">
        <v>20</v>
      </c>
      <c r="AD222" s="98">
        <v>20</v>
      </c>
      <c r="AE222" s="98">
        <v>20</v>
      </c>
      <c r="AF222" s="123">
        <v>20</v>
      </c>
      <c r="AG222" s="114">
        <v>20</v>
      </c>
    </row>
    <row r="223" spans="1:33" ht="14.25">
      <c r="A223" s="6">
        <v>1</v>
      </c>
      <c r="B223" s="7">
        <v>2</v>
      </c>
      <c r="C223" s="101">
        <v>20</v>
      </c>
      <c r="D223" s="110">
        <v>20</v>
      </c>
      <c r="E223" s="110">
        <v>20</v>
      </c>
      <c r="F223" s="101">
        <v>20</v>
      </c>
      <c r="G223" s="101">
        <v>20</v>
      </c>
      <c r="H223" s="101">
        <v>20</v>
      </c>
      <c r="I223" s="101">
        <v>20</v>
      </c>
      <c r="J223" s="101">
        <v>20</v>
      </c>
      <c r="K223" s="110">
        <v>20</v>
      </c>
      <c r="L223" s="110">
        <v>20</v>
      </c>
      <c r="M223" s="101">
        <v>20</v>
      </c>
      <c r="N223" s="101">
        <v>20</v>
      </c>
      <c r="O223" s="101">
        <v>20</v>
      </c>
      <c r="P223" s="101">
        <v>20</v>
      </c>
      <c r="Q223" s="101">
        <v>20</v>
      </c>
      <c r="R223" s="110">
        <v>20</v>
      </c>
      <c r="S223" s="110">
        <v>20</v>
      </c>
      <c r="T223" s="101">
        <v>20</v>
      </c>
      <c r="U223" s="101">
        <v>20</v>
      </c>
      <c r="V223" s="101">
        <v>20</v>
      </c>
      <c r="W223" s="101">
        <v>20</v>
      </c>
      <c r="X223" s="101">
        <v>20</v>
      </c>
      <c r="Y223" s="101">
        <v>20</v>
      </c>
      <c r="Z223" s="110">
        <v>20</v>
      </c>
      <c r="AA223" s="101">
        <v>20</v>
      </c>
      <c r="AB223" s="101">
        <v>20</v>
      </c>
      <c r="AC223" s="101">
        <v>20</v>
      </c>
      <c r="AD223" s="101">
        <v>20</v>
      </c>
      <c r="AE223" s="101">
        <v>20</v>
      </c>
      <c r="AF223" s="124">
        <v>20</v>
      </c>
      <c r="AG223" s="115">
        <v>20</v>
      </c>
    </row>
    <row r="224" spans="1:33" ht="14.25">
      <c r="A224" s="6">
        <v>2</v>
      </c>
      <c r="B224" s="7">
        <v>3</v>
      </c>
      <c r="C224" s="101">
        <v>20</v>
      </c>
      <c r="D224" s="110">
        <v>20</v>
      </c>
      <c r="E224" s="110">
        <v>20</v>
      </c>
      <c r="F224" s="101">
        <v>20</v>
      </c>
      <c r="G224" s="101">
        <v>20</v>
      </c>
      <c r="H224" s="101">
        <v>20</v>
      </c>
      <c r="I224" s="101">
        <v>20</v>
      </c>
      <c r="J224" s="101">
        <v>20</v>
      </c>
      <c r="K224" s="110">
        <v>20</v>
      </c>
      <c r="L224" s="110">
        <v>20</v>
      </c>
      <c r="M224" s="101">
        <v>20</v>
      </c>
      <c r="N224" s="101">
        <v>20</v>
      </c>
      <c r="O224" s="101">
        <v>20</v>
      </c>
      <c r="P224" s="101">
        <v>20</v>
      </c>
      <c r="Q224" s="101">
        <v>20</v>
      </c>
      <c r="R224" s="110">
        <v>20</v>
      </c>
      <c r="S224" s="110">
        <v>20</v>
      </c>
      <c r="T224" s="101">
        <v>20</v>
      </c>
      <c r="U224" s="101">
        <v>20</v>
      </c>
      <c r="V224" s="101">
        <v>20</v>
      </c>
      <c r="W224" s="101">
        <v>20</v>
      </c>
      <c r="X224" s="101">
        <v>20</v>
      </c>
      <c r="Y224" s="101">
        <v>20</v>
      </c>
      <c r="Z224" s="110">
        <v>20</v>
      </c>
      <c r="AA224" s="101">
        <v>20</v>
      </c>
      <c r="AB224" s="101">
        <v>20</v>
      </c>
      <c r="AC224" s="101">
        <v>20</v>
      </c>
      <c r="AD224" s="101">
        <v>20</v>
      </c>
      <c r="AE224" s="101">
        <v>20</v>
      </c>
      <c r="AF224" s="124">
        <v>20</v>
      </c>
      <c r="AG224" s="115">
        <v>20</v>
      </c>
    </row>
    <row r="225" spans="1:33" ht="14.25">
      <c r="A225" s="6">
        <v>3</v>
      </c>
      <c r="B225" s="7">
        <v>4</v>
      </c>
      <c r="C225" s="101">
        <v>20</v>
      </c>
      <c r="D225" s="110">
        <v>20</v>
      </c>
      <c r="E225" s="110">
        <v>20</v>
      </c>
      <c r="F225" s="101">
        <v>20</v>
      </c>
      <c r="G225" s="101">
        <v>20</v>
      </c>
      <c r="H225" s="101">
        <v>20</v>
      </c>
      <c r="I225" s="101">
        <v>20</v>
      </c>
      <c r="J225" s="101">
        <v>20</v>
      </c>
      <c r="K225" s="110">
        <v>20</v>
      </c>
      <c r="L225" s="110">
        <v>20</v>
      </c>
      <c r="M225" s="101">
        <v>20</v>
      </c>
      <c r="N225" s="101">
        <v>20</v>
      </c>
      <c r="O225" s="101">
        <v>20</v>
      </c>
      <c r="P225" s="101">
        <v>20</v>
      </c>
      <c r="Q225" s="101">
        <v>20</v>
      </c>
      <c r="R225" s="110">
        <v>20</v>
      </c>
      <c r="S225" s="110">
        <v>20</v>
      </c>
      <c r="T225" s="101">
        <v>20</v>
      </c>
      <c r="U225" s="101">
        <v>20</v>
      </c>
      <c r="V225" s="101">
        <v>20</v>
      </c>
      <c r="W225" s="101">
        <v>20</v>
      </c>
      <c r="X225" s="101">
        <v>20</v>
      </c>
      <c r="Y225" s="101">
        <v>20</v>
      </c>
      <c r="Z225" s="110">
        <v>20</v>
      </c>
      <c r="AA225" s="101">
        <v>20</v>
      </c>
      <c r="AB225" s="101">
        <v>20</v>
      </c>
      <c r="AC225" s="101">
        <v>20</v>
      </c>
      <c r="AD225" s="101">
        <v>20</v>
      </c>
      <c r="AE225" s="101">
        <v>20</v>
      </c>
      <c r="AF225" s="124">
        <v>20</v>
      </c>
      <c r="AG225" s="115">
        <v>20</v>
      </c>
    </row>
    <row r="226" spans="1:33" ht="14.25">
      <c r="A226" s="6">
        <v>4</v>
      </c>
      <c r="B226" s="7">
        <v>5</v>
      </c>
      <c r="C226" s="101">
        <v>20</v>
      </c>
      <c r="D226" s="110">
        <v>20</v>
      </c>
      <c r="E226" s="110">
        <v>20</v>
      </c>
      <c r="F226" s="101">
        <v>20</v>
      </c>
      <c r="G226" s="101">
        <v>20</v>
      </c>
      <c r="H226" s="101">
        <v>20</v>
      </c>
      <c r="I226" s="101">
        <v>20</v>
      </c>
      <c r="J226" s="101">
        <v>20</v>
      </c>
      <c r="K226" s="110">
        <v>20</v>
      </c>
      <c r="L226" s="110">
        <v>20</v>
      </c>
      <c r="M226" s="101">
        <v>20</v>
      </c>
      <c r="N226" s="101">
        <v>20</v>
      </c>
      <c r="O226" s="101">
        <v>20</v>
      </c>
      <c r="P226" s="101">
        <v>20</v>
      </c>
      <c r="Q226" s="101">
        <v>20</v>
      </c>
      <c r="R226" s="110">
        <v>20</v>
      </c>
      <c r="S226" s="110">
        <v>20</v>
      </c>
      <c r="T226" s="101">
        <v>20</v>
      </c>
      <c r="U226" s="101">
        <v>20</v>
      </c>
      <c r="V226" s="101">
        <v>20</v>
      </c>
      <c r="W226" s="101">
        <v>20</v>
      </c>
      <c r="X226" s="101">
        <v>20</v>
      </c>
      <c r="Y226" s="101">
        <v>20</v>
      </c>
      <c r="Z226" s="110">
        <v>20</v>
      </c>
      <c r="AA226" s="101">
        <v>20</v>
      </c>
      <c r="AB226" s="101">
        <v>20</v>
      </c>
      <c r="AC226" s="101">
        <v>20</v>
      </c>
      <c r="AD226" s="101">
        <v>20</v>
      </c>
      <c r="AE226" s="101">
        <v>20</v>
      </c>
      <c r="AF226" s="124">
        <v>20</v>
      </c>
      <c r="AG226" s="115">
        <v>20</v>
      </c>
    </row>
    <row r="227" spans="1:33" ht="14.25">
      <c r="A227" s="6">
        <v>5</v>
      </c>
      <c r="B227" s="7">
        <v>6</v>
      </c>
      <c r="C227" s="101">
        <v>20</v>
      </c>
      <c r="D227" s="110">
        <v>20</v>
      </c>
      <c r="E227" s="110">
        <v>20</v>
      </c>
      <c r="F227" s="101">
        <v>20</v>
      </c>
      <c r="G227" s="101">
        <v>20</v>
      </c>
      <c r="H227" s="101">
        <v>20</v>
      </c>
      <c r="I227" s="101">
        <v>20</v>
      </c>
      <c r="J227" s="101">
        <v>20</v>
      </c>
      <c r="K227" s="110">
        <v>20</v>
      </c>
      <c r="L227" s="110">
        <v>20</v>
      </c>
      <c r="M227" s="101">
        <v>20</v>
      </c>
      <c r="N227" s="101">
        <v>20</v>
      </c>
      <c r="O227" s="101">
        <v>20</v>
      </c>
      <c r="P227" s="101">
        <v>20</v>
      </c>
      <c r="Q227" s="101">
        <v>20</v>
      </c>
      <c r="R227" s="110">
        <v>20</v>
      </c>
      <c r="S227" s="110">
        <v>20</v>
      </c>
      <c r="T227" s="101">
        <v>20</v>
      </c>
      <c r="U227" s="101">
        <v>20</v>
      </c>
      <c r="V227" s="101">
        <v>20</v>
      </c>
      <c r="W227" s="101">
        <v>20</v>
      </c>
      <c r="X227" s="101">
        <v>20</v>
      </c>
      <c r="Y227" s="101">
        <v>20</v>
      </c>
      <c r="Z227" s="110">
        <v>20</v>
      </c>
      <c r="AA227" s="101">
        <v>20</v>
      </c>
      <c r="AB227" s="101">
        <v>20</v>
      </c>
      <c r="AC227" s="101">
        <v>20</v>
      </c>
      <c r="AD227" s="101">
        <v>20</v>
      </c>
      <c r="AE227" s="101">
        <v>20</v>
      </c>
      <c r="AF227" s="124">
        <v>20</v>
      </c>
      <c r="AG227" s="115">
        <v>20</v>
      </c>
    </row>
    <row r="228" spans="1:33" ht="14.25">
      <c r="A228" s="6">
        <v>6</v>
      </c>
      <c r="B228" s="7">
        <v>7</v>
      </c>
      <c r="C228" s="101">
        <v>20</v>
      </c>
      <c r="D228" s="110">
        <v>20</v>
      </c>
      <c r="E228" s="110">
        <v>20</v>
      </c>
      <c r="F228" s="101">
        <v>20</v>
      </c>
      <c r="G228" s="101">
        <v>20</v>
      </c>
      <c r="H228" s="101">
        <v>20</v>
      </c>
      <c r="I228" s="101">
        <v>20</v>
      </c>
      <c r="J228" s="101">
        <v>20</v>
      </c>
      <c r="K228" s="110">
        <v>20</v>
      </c>
      <c r="L228" s="110">
        <v>20</v>
      </c>
      <c r="M228" s="101">
        <v>20</v>
      </c>
      <c r="N228" s="101">
        <v>20</v>
      </c>
      <c r="O228" s="101">
        <v>20</v>
      </c>
      <c r="P228" s="101">
        <v>20</v>
      </c>
      <c r="Q228" s="101">
        <v>20</v>
      </c>
      <c r="R228" s="110">
        <v>20</v>
      </c>
      <c r="S228" s="110">
        <v>20</v>
      </c>
      <c r="T228" s="101">
        <v>20</v>
      </c>
      <c r="U228" s="101">
        <v>20</v>
      </c>
      <c r="V228" s="101">
        <v>20</v>
      </c>
      <c r="W228" s="101">
        <v>20</v>
      </c>
      <c r="X228" s="101">
        <v>20</v>
      </c>
      <c r="Y228" s="101">
        <v>20</v>
      </c>
      <c r="Z228" s="110">
        <v>20</v>
      </c>
      <c r="AA228" s="101">
        <v>20</v>
      </c>
      <c r="AB228" s="101">
        <v>20</v>
      </c>
      <c r="AC228" s="101">
        <v>20</v>
      </c>
      <c r="AD228" s="101">
        <v>20</v>
      </c>
      <c r="AE228" s="101">
        <v>20</v>
      </c>
      <c r="AF228" s="124">
        <v>20</v>
      </c>
      <c r="AG228" s="115">
        <v>20</v>
      </c>
    </row>
    <row r="229" spans="1:33" ht="14.25">
      <c r="A229" s="6">
        <v>7</v>
      </c>
      <c r="B229" s="7">
        <v>8</v>
      </c>
      <c r="C229" s="101">
        <v>20</v>
      </c>
      <c r="D229" s="110">
        <v>20</v>
      </c>
      <c r="E229" s="110">
        <v>20</v>
      </c>
      <c r="F229" s="101">
        <v>20</v>
      </c>
      <c r="G229" s="101">
        <v>20</v>
      </c>
      <c r="H229" s="101">
        <v>20</v>
      </c>
      <c r="I229" s="101">
        <v>20</v>
      </c>
      <c r="J229" s="101">
        <v>20</v>
      </c>
      <c r="K229" s="110">
        <v>20</v>
      </c>
      <c r="L229" s="110">
        <v>20</v>
      </c>
      <c r="M229" s="101">
        <v>20</v>
      </c>
      <c r="N229" s="101">
        <v>20</v>
      </c>
      <c r="O229" s="101">
        <v>20</v>
      </c>
      <c r="P229" s="101">
        <v>20</v>
      </c>
      <c r="Q229" s="101">
        <v>20</v>
      </c>
      <c r="R229" s="110">
        <v>20</v>
      </c>
      <c r="S229" s="110">
        <v>20</v>
      </c>
      <c r="T229" s="101">
        <v>20</v>
      </c>
      <c r="U229" s="101">
        <v>20</v>
      </c>
      <c r="V229" s="101">
        <v>20</v>
      </c>
      <c r="W229" s="101">
        <v>20</v>
      </c>
      <c r="X229" s="101">
        <v>20</v>
      </c>
      <c r="Y229" s="101">
        <v>20</v>
      </c>
      <c r="Z229" s="110">
        <v>20</v>
      </c>
      <c r="AA229" s="101">
        <v>20</v>
      </c>
      <c r="AB229" s="101">
        <v>20</v>
      </c>
      <c r="AC229" s="101">
        <v>20</v>
      </c>
      <c r="AD229" s="101">
        <v>20</v>
      </c>
      <c r="AE229" s="101">
        <v>20</v>
      </c>
      <c r="AF229" s="124">
        <v>20</v>
      </c>
      <c r="AG229" s="115">
        <v>20</v>
      </c>
    </row>
    <row r="230" spans="1:33" ht="14.25">
      <c r="A230" s="6">
        <v>8</v>
      </c>
      <c r="B230" s="7">
        <v>9</v>
      </c>
      <c r="C230" s="101">
        <v>20</v>
      </c>
      <c r="D230" s="110">
        <v>20</v>
      </c>
      <c r="E230" s="110">
        <v>20</v>
      </c>
      <c r="F230" s="101">
        <v>20</v>
      </c>
      <c r="G230" s="101">
        <v>20</v>
      </c>
      <c r="H230" s="101">
        <v>20</v>
      </c>
      <c r="I230" s="101">
        <v>20</v>
      </c>
      <c r="J230" s="101">
        <v>20</v>
      </c>
      <c r="K230" s="110">
        <v>20</v>
      </c>
      <c r="L230" s="110">
        <v>20</v>
      </c>
      <c r="M230" s="101">
        <v>20</v>
      </c>
      <c r="N230" s="101">
        <v>20</v>
      </c>
      <c r="O230" s="101">
        <v>20</v>
      </c>
      <c r="P230" s="101">
        <v>20</v>
      </c>
      <c r="Q230" s="101">
        <v>20</v>
      </c>
      <c r="R230" s="110">
        <v>20</v>
      </c>
      <c r="S230" s="110">
        <v>20</v>
      </c>
      <c r="T230" s="101">
        <v>20</v>
      </c>
      <c r="U230" s="101">
        <v>20</v>
      </c>
      <c r="V230" s="101">
        <v>20</v>
      </c>
      <c r="W230" s="101">
        <v>20</v>
      </c>
      <c r="X230" s="101">
        <v>20</v>
      </c>
      <c r="Y230" s="101">
        <v>20</v>
      </c>
      <c r="Z230" s="110">
        <v>20</v>
      </c>
      <c r="AA230" s="101">
        <v>20</v>
      </c>
      <c r="AB230" s="101">
        <v>20</v>
      </c>
      <c r="AC230" s="101">
        <v>20</v>
      </c>
      <c r="AD230" s="101">
        <v>20</v>
      </c>
      <c r="AE230" s="101">
        <v>20</v>
      </c>
      <c r="AF230" s="124">
        <v>20</v>
      </c>
      <c r="AG230" s="115">
        <v>20</v>
      </c>
    </row>
    <row r="231" spans="1:33" ht="14.25">
      <c r="A231" s="6">
        <v>9</v>
      </c>
      <c r="B231" s="7">
        <v>10</v>
      </c>
      <c r="C231" s="101">
        <v>20</v>
      </c>
      <c r="D231" s="110">
        <v>20</v>
      </c>
      <c r="E231" s="110">
        <v>20</v>
      </c>
      <c r="F231" s="101">
        <v>20</v>
      </c>
      <c r="G231" s="101">
        <v>20</v>
      </c>
      <c r="H231" s="101">
        <v>20</v>
      </c>
      <c r="I231" s="101">
        <v>20</v>
      </c>
      <c r="J231" s="101">
        <v>20</v>
      </c>
      <c r="K231" s="110">
        <v>20</v>
      </c>
      <c r="L231" s="110">
        <v>20</v>
      </c>
      <c r="M231" s="101">
        <v>20</v>
      </c>
      <c r="N231" s="101">
        <v>20</v>
      </c>
      <c r="O231" s="101">
        <v>20</v>
      </c>
      <c r="P231" s="101">
        <v>20</v>
      </c>
      <c r="Q231" s="101">
        <v>20</v>
      </c>
      <c r="R231" s="110">
        <v>20</v>
      </c>
      <c r="S231" s="110">
        <v>20</v>
      </c>
      <c r="T231" s="101">
        <v>20</v>
      </c>
      <c r="U231" s="101">
        <v>20</v>
      </c>
      <c r="V231" s="101">
        <v>20</v>
      </c>
      <c r="W231" s="101">
        <v>20</v>
      </c>
      <c r="X231" s="101">
        <v>20</v>
      </c>
      <c r="Y231" s="101">
        <v>20</v>
      </c>
      <c r="Z231" s="110">
        <v>20</v>
      </c>
      <c r="AA231" s="101">
        <v>20</v>
      </c>
      <c r="AB231" s="101">
        <v>20</v>
      </c>
      <c r="AC231" s="101">
        <v>20</v>
      </c>
      <c r="AD231" s="101">
        <v>20</v>
      </c>
      <c r="AE231" s="101">
        <v>20</v>
      </c>
      <c r="AF231" s="124">
        <v>20</v>
      </c>
      <c r="AG231" s="115">
        <v>20</v>
      </c>
    </row>
    <row r="232" spans="1:33" ht="14.25">
      <c r="A232" s="6">
        <v>10</v>
      </c>
      <c r="B232" s="7">
        <v>11</v>
      </c>
      <c r="C232" s="101">
        <v>20</v>
      </c>
      <c r="D232" s="110">
        <v>20</v>
      </c>
      <c r="E232" s="110">
        <v>20</v>
      </c>
      <c r="F232" s="101">
        <v>20</v>
      </c>
      <c r="G232" s="101">
        <v>20</v>
      </c>
      <c r="H232" s="101">
        <v>20</v>
      </c>
      <c r="I232" s="101">
        <v>20</v>
      </c>
      <c r="J232" s="101">
        <v>20</v>
      </c>
      <c r="K232" s="110">
        <v>20</v>
      </c>
      <c r="L232" s="110">
        <v>20</v>
      </c>
      <c r="M232" s="101">
        <v>20</v>
      </c>
      <c r="N232" s="101">
        <v>20</v>
      </c>
      <c r="O232" s="101">
        <v>20</v>
      </c>
      <c r="P232" s="101">
        <v>20</v>
      </c>
      <c r="Q232" s="101">
        <v>20</v>
      </c>
      <c r="R232" s="110">
        <v>20</v>
      </c>
      <c r="S232" s="110">
        <v>20</v>
      </c>
      <c r="T232" s="101">
        <v>20</v>
      </c>
      <c r="U232" s="101">
        <v>20</v>
      </c>
      <c r="V232" s="101">
        <v>20</v>
      </c>
      <c r="W232" s="101">
        <v>20</v>
      </c>
      <c r="X232" s="101">
        <v>20</v>
      </c>
      <c r="Y232" s="101">
        <v>20</v>
      </c>
      <c r="Z232" s="110">
        <v>20</v>
      </c>
      <c r="AA232" s="101">
        <v>20</v>
      </c>
      <c r="AB232" s="101">
        <v>20</v>
      </c>
      <c r="AC232" s="101">
        <v>20</v>
      </c>
      <c r="AD232" s="101">
        <v>20</v>
      </c>
      <c r="AE232" s="101">
        <v>20</v>
      </c>
      <c r="AF232" s="124">
        <v>20</v>
      </c>
      <c r="AG232" s="115">
        <v>20</v>
      </c>
    </row>
    <row r="233" spans="1:33" ht="14.25">
      <c r="A233" s="6">
        <v>11</v>
      </c>
      <c r="B233" s="7">
        <v>12</v>
      </c>
      <c r="C233" s="101">
        <v>20</v>
      </c>
      <c r="D233" s="110">
        <v>20</v>
      </c>
      <c r="E233" s="110">
        <v>20</v>
      </c>
      <c r="F233" s="101">
        <v>20</v>
      </c>
      <c r="G233" s="101">
        <v>20</v>
      </c>
      <c r="H233" s="101">
        <v>20</v>
      </c>
      <c r="I233" s="101">
        <v>20</v>
      </c>
      <c r="J233" s="101">
        <v>20</v>
      </c>
      <c r="K233" s="110">
        <v>20</v>
      </c>
      <c r="L233" s="110">
        <v>20</v>
      </c>
      <c r="M233" s="101">
        <v>20</v>
      </c>
      <c r="N233" s="101">
        <v>20</v>
      </c>
      <c r="O233" s="101">
        <v>20</v>
      </c>
      <c r="P233" s="101">
        <v>20</v>
      </c>
      <c r="Q233" s="101">
        <v>20</v>
      </c>
      <c r="R233" s="110">
        <v>20</v>
      </c>
      <c r="S233" s="110">
        <v>20</v>
      </c>
      <c r="T233" s="101">
        <v>20</v>
      </c>
      <c r="U233" s="101">
        <v>20</v>
      </c>
      <c r="V233" s="101">
        <v>20</v>
      </c>
      <c r="W233" s="101">
        <v>20</v>
      </c>
      <c r="X233" s="101">
        <v>20</v>
      </c>
      <c r="Y233" s="101">
        <v>20</v>
      </c>
      <c r="Z233" s="110">
        <v>20</v>
      </c>
      <c r="AA233" s="101">
        <v>20</v>
      </c>
      <c r="AB233" s="101">
        <v>20</v>
      </c>
      <c r="AC233" s="101">
        <v>20</v>
      </c>
      <c r="AD233" s="101">
        <v>20</v>
      </c>
      <c r="AE233" s="101">
        <v>20</v>
      </c>
      <c r="AF233" s="124">
        <v>20</v>
      </c>
      <c r="AG233" s="115">
        <v>20</v>
      </c>
    </row>
    <row r="234" spans="1:33" ht="14.25">
      <c r="A234" s="6">
        <v>12</v>
      </c>
      <c r="B234" s="7">
        <v>13</v>
      </c>
      <c r="C234" s="101">
        <v>20</v>
      </c>
      <c r="D234" s="110">
        <v>20</v>
      </c>
      <c r="E234" s="110">
        <v>20</v>
      </c>
      <c r="F234" s="101">
        <v>20</v>
      </c>
      <c r="G234" s="101">
        <v>20</v>
      </c>
      <c r="H234" s="101">
        <v>20</v>
      </c>
      <c r="I234" s="101">
        <v>20</v>
      </c>
      <c r="J234" s="101">
        <v>20</v>
      </c>
      <c r="K234" s="110">
        <v>20</v>
      </c>
      <c r="L234" s="110">
        <v>20</v>
      </c>
      <c r="M234" s="101">
        <v>20</v>
      </c>
      <c r="N234" s="101">
        <v>20</v>
      </c>
      <c r="O234" s="101">
        <v>20</v>
      </c>
      <c r="P234" s="101">
        <v>20</v>
      </c>
      <c r="Q234" s="101">
        <v>20</v>
      </c>
      <c r="R234" s="110">
        <v>20</v>
      </c>
      <c r="S234" s="110">
        <v>20</v>
      </c>
      <c r="T234" s="101">
        <v>20</v>
      </c>
      <c r="U234" s="101">
        <v>20</v>
      </c>
      <c r="V234" s="101">
        <v>20</v>
      </c>
      <c r="W234" s="101">
        <v>20</v>
      </c>
      <c r="X234" s="101">
        <v>20</v>
      </c>
      <c r="Y234" s="101">
        <v>20</v>
      </c>
      <c r="Z234" s="110">
        <v>20</v>
      </c>
      <c r="AA234" s="101">
        <v>20</v>
      </c>
      <c r="AB234" s="101">
        <v>20</v>
      </c>
      <c r="AC234" s="101">
        <v>20</v>
      </c>
      <c r="AD234" s="101">
        <v>20</v>
      </c>
      <c r="AE234" s="101">
        <v>20</v>
      </c>
      <c r="AF234" s="124">
        <v>20</v>
      </c>
      <c r="AG234" s="115">
        <v>20</v>
      </c>
    </row>
    <row r="235" spans="1:33" ht="14.25">
      <c r="A235" s="6">
        <v>13</v>
      </c>
      <c r="B235" s="7">
        <v>14</v>
      </c>
      <c r="C235" s="101">
        <v>20</v>
      </c>
      <c r="D235" s="110">
        <v>20</v>
      </c>
      <c r="E235" s="110">
        <v>20</v>
      </c>
      <c r="F235" s="101">
        <v>20</v>
      </c>
      <c r="G235" s="101">
        <v>20</v>
      </c>
      <c r="H235" s="101">
        <v>20</v>
      </c>
      <c r="I235" s="101">
        <v>20</v>
      </c>
      <c r="J235" s="101">
        <v>20</v>
      </c>
      <c r="K235" s="110">
        <v>20</v>
      </c>
      <c r="L235" s="110">
        <v>20</v>
      </c>
      <c r="M235" s="101">
        <v>20</v>
      </c>
      <c r="N235" s="101">
        <v>20</v>
      </c>
      <c r="O235" s="101">
        <v>20</v>
      </c>
      <c r="P235" s="101">
        <v>20</v>
      </c>
      <c r="Q235" s="101">
        <v>20</v>
      </c>
      <c r="R235" s="110">
        <v>20</v>
      </c>
      <c r="S235" s="110">
        <v>20</v>
      </c>
      <c r="T235" s="101">
        <v>20</v>
      </c>
      <c r="U235" s="101">
        <v>20</v>
      </c>
      <c r="V235" s="101">
        <v>20</v>
      </c>
      <c r="W235" s="101">
        <v>20</v>
      </c>
      <c r="X235" s="101">
        <v>20</v>
      </c>
      <c r="Y235" s="101">
        <v>20</v>
      </c>
      <c r="Z235" s="110">
        <v>20</v>
      </c>
      <c r="AA235" s="101">
        <v>20</v>
      </c>
      <c r="AB235" s="101">
        <v>20</v>
      </c>
      <c r="AC235" s="101">
        <v>20</v>
      </c>
      <c r="AD235" s="101">
        <v>20</v>
      </c>
      <c r="AE235" s="101">
        <v>20</v>
      </c>
      <c r="AF235" s="124">
        <v>20</v>
      </c>
      <c r="AG235" s="115">
        <v>20</v>
      </c>
    </row>
    <row r="236" spans="1:33" ht="14.25">
      <c r="A236" s="6">
        <v>14</v>
      </c>
      <c r="B236" s="7">
        <v>15</v>
      </c>
      <c r="C236" s="101">
        <v>20</v>
      </c>
      <c r="D236" s="110">
        <v>20</v>
      </c>
      <c r="E236" s="110">
        <v>20</v>
      </c>
      <c r="F236" s="101">
        <v>20</v>
      </c>
      <c r="G236" s="101">
        <v>20</v>
      </c>
      <c r="H236" s="101">
        <v>20</v>
      </c>
      <c r="I236" s="101">
        <v>20</v>
      </c>
      <c r="J236" s="101">
        <v>20</v>
      </c>
      <c r="K236" s="110">
        <v>20</v>
      </c>
      <c r="L236" s="110">
        <v>20</v>
      </c>
      <c r="M236" s="101">
        <v>20</v>
      </c>
      <c r="N236" s="101">
        <v>20</v>
      </c>
      <c r="O236" s="101">
        <v>20</v>
      </c>
      <c r="P236" s="101">
        <v>20</v>
      </c>
      <c r="Q236" s="101">
        <v>20</v>
      </c>
      <c r="R236" s="110">
        <v>20</v>
      </c>
      <c r="S236" s="110">
        <v>20</v>
      </c>
      <c r="T236" s="101">
        <v>20</v>
      </c>
      <c r="U236" s="101">
        <v>20</v>
      </c>
      <c r="V236" s="101">
        <v>20</v>
      </c>
      <c r="W236" s="101">
        <v>20</v>
      </c>
      <c r="X236" s="101">
        <v>20</v>
      </c>
      <c r="Y236" s="101">
        <v>20</v>
      </c>
      <c r="Z236" s="110">
        <v>20</v>
      </c>
      <c r="AA236" s="101">
        <v>20</v>
      </c>
      <c r="AB236" s="101">
        <v>20</v>
      </c>
      <c r="AC236" s="101">
        <v>20</v>
      </c>
      <c r="AD236" s="101">
        <v>20</v>
      </c>
      <c r="AE236" s="101">
        <v>20</v>
      </c>
      <c r="AF236" s="124">
        <v>20</v>
      </c>
      <c r="AG236" s="115">
        <v>20</v>
      </c>
    </row>
    <row r="237" spans="1:33" ht="14.25">
      <c r="A237" s="6">
        <v>15</v>
      </c>
      <c r="B237" s="7">
        <v>16</v>
      </c>
      <c r="C237" s="101">
        <v>20</v>
      </c>
      <c r="D237" s="110">
        <v>20</v>
      </c>
      <c r="E237" s="110">
        <v>20</v>
      </c>
      <c r="F237" s="101">
        <v>20</v>
      </c>
      <c r="G237" s="101">
        <v>20</v>
      </c>
      <c r="H237" s="101">
        <v>20</v>
      </c>
      <c r="I237" s="101">
        <v>20</v>
      </c>
      <c r="J237" s="101">
        <v>20</v>
      </c>
      <c r="K237" s="110">
        <v>20</v>
      </c>
      <c r="L237" s="110">
        <v>20</v>
      </c>
      <c r="M237" s="101">
        <v>20</v>
      </c>
      <c r="N237" s="101">
        <v>20</v>
      </c>
      <c r="O237" s="101">
        <v>20</v>
      </c>
      <c r="P237" s="101">
        <v>20</v>
      </c>
      <c r="Q237" s="101">
        <v>20</v>
      </c>
      <c r="R237" s="110">
        <v>20</v>
      </c>
      <c r="S237" s="110">
        <v>20</v>
      </c>
      <c r="T237" s="101">
        <v>20</v>
      </c>
      <c r="U237" s="101">
        <v>20</v>
      </c>
      <c r="V237" s="101">
        <v>20</v>
      </c>
      <c r="W237" s="101">
        <v>20</v>
      </c>
      <c r="X237" s="101">
        <v>20</v>
      </c>
      <c r="Y237" s="101">
        <v>20</v>
      </c>
      <c r="Z237" s="110">
        <v>20</v>
      </c>
      <c r="AA237" s="101">
        <v>20</v>
      </c>
      <c r="AB237" s="101">
        <v>20</v>
      </c>
      <c r="AC237" s="101">
        <v>20</v>
      </c>
      <c r="AD237" s="101">
        <v>20</v>
      </c>
      <c r="AE237" s="101">
        <v>20</v>
      </c>
      <c r="AF237" s="124">
        <v>20</v>
      </c>
      <c r="AG237" s="115">
        <v>20</v>
      </c>
    </row>
    <row r="238" spans="1:33" ht="14.25">
      <c r="A238" s="6">
        <v>16</v>
      </c>
      <c r="B238" s="7">
        <v>17</v>
      </c>
      <c r="C238" s="101">
        <v>20</v>
      </c>
      <c r="D238" s="110">
        <v>20</v>
      </c>
      <c r="E238" s="110">
        <v>20</v>
      </c>
      <c r="F238" s="101">
        <v>20</v>
      </c>
      <c r="G238" s="101">
        <v>20</v>
      </c>
      <c r="H238" s="101">
        <v>20</v>
      </c>
      <c r="I238" s="101">
        <v>20</v>
      </c>
      <c r="J238" s="101">
        <v>20</v>
      </c>
      <c r="K238" s="110">
        <v>20</v>
      </c>
      <c r="L238" s="110">
        <v>20</v>
      </c>
      <c r="M238" s="101">
        <v>20</v>
      </c>
      <c r="N238" s="101">
        <v>20</v>
      </c>
      <c r="O238" s="101">
        <v>20</v>
      </c>
      <c r="P238" s="101">
        <v>20</v>
      </c>
      <c r="Q238" s="101">
        <v>20</v>
      </c>
      <c r="R238" s="110">
        <v>20</v>
      </c>
      <c r="S238" s="110">
        <v>20</v>
      </c>
      <c r="T238" s="101">
        <v>20</v>
      </c>
      <c r="U238" s="101">
        <v>20</v>
      </c>
      <c r="V238" s="101">
        <v>20</v>
      </c>
      <c r="W238" s="101">
        <v>20</v>
      </c>
      <c r="X238" s="101">
        <v>20</v>
      </c>
      <c r="Y238" s="101">
        <v>20</v>
      </c>
      <c r="Z238" s="110">
        <v>20</v>
      </c>
      <c r="AA238" s="101">
        <v>20</v>
      </c>
      <c r="AB238" s="101">
        <v>20</v>
      </c>
      <c r="AC238" s="101">
        <v>20</v>
      </c>
      <c r="AD238" s="101">
        <v>20</v>
      </c>
      <c r="AE238" s="101">
        <v>20</v>
      </c>
      <c r="AF238" s="124">
        <v>20</v>
      </c>
      <c r="AG238" s="115">
        <v>20</v>
      </c>
    </row>
    <row r="239" spans="1:33" ht="14.25">
      <c r="A239" s="6">
        <v>17</v>
      </c>
      <c r="B239" s="7">
        <v>18</v>
      </c>
      <c r="C239" s="101">
        <v>20</v>
      </c>
      <c r="D239" s="110">
        <v>20</v>
      </c>
      <c r="E239" s="110">
        <v>20</v>
      </c>
      <c r="F239" s="101">
        <v>20</v>
      </c>
      <c r="G239" s="101">
        <v>20</v>
      </c>
      <c r="H239" s="101">
        <v>20</v>
      </c>
      <c r="I239" s="101">
        <v>20</v>
      </c>
      <c r="J239" s="101">
        <v>20</v>
      </c>
      <c r="K239" s="110">
        <v>20</v>
      </c>
      <c r="L239" s="110">
        <v>20</v>
      </c>
      <c r="M239" s="101">
        <v>20</v>
      </c>
      <c r="N239" s="101">
        <v>20</v>
      </c>
      <c r="O239" s="101">
        <v>20</v>
      </c>
      <c r="P239" s="101">
        <v>20</v>
      </c>
      <c r="Q239" s="101">
        <v>20</v>
      </c>
      <c r="R239" s="110">
        <v>20</v>
      </c>
      <c r="S239" s="110">
        <v>20</v>
      </c>
      <c r="T239" s="101">
        <v>20</v>
      </c>
      <c r="U239" s="101">
        <v>20</v>
      </c>
      <c r="V239" s="101">
        <v>20</v>
      </c>
      <c r="W239" s="101">
        <v>20</v>
      </c>
      <c r="X239" s="101">
        <v>20</v>
      </c>
      <c r="Y239" s="101">
        <v>20</v>
      </c>
      <c r="Z239" s="110">
        <v>20</v>
      </c>
      <c r="AA239" s="101">
        <v>20</v>
      </c>
      <c r="AB239" s="101">
        <v>20</v>
      </c>
      <c r="AC239" s="101">
        <v>20</v>
      </c>
      <c r="AD239" s="101">
        <v>20</v>
      </c>
      <c r="AE239" s="101">
        <v>20</v>
      </c>
      <c r="AF239" s="124">
        <v>20</v>
      </c>
      <c r="AG239" s="115">
        <v>20</v>
      </c>
    </row>
    <row r="240" spans="1:33" ht="14.25">
      <c r="A240" s="6">
        <v>18</v>
      </c>
      <c r="B240" s="7">
        <v>19</v>
      </c>
      <c r="C240" s="101">
        <v>20</v>
      </c>
      <c r="D240" s="110">
        <v>20</v>
      </c>
      <c r="E240" s="110">
        <v>20</v>
      </c>
      <c r="F240" s="101">
        <v>20</v>
      </c>
      <c r="G240" s="101">
        <v>20</v>
      </c>
      <c r="H240" s="101">
        <v>20</v>
      </c>
      <c r="I240" s="101">
        <v>20</v>
      </c>
      <c r="J240" s="101">
        <v>20</v>
      </c>
      <c r="K240" s="110">
        <v>20</v>
      </c>
      <c r="L240" s="110">
        <v>20</v>
      </c>
      <c r="M240" s="101">
        <v>20</v>
      </c>
      <c r="N240" s="101">
        <v>20</v>
      </c>
      <c r="O240" s="101">
        <v>20</v>
      </c>
      <c r="P240" s="101">
        <v>20</v>
      </c>
      <c r="Q240" s="101">
        <v>20</v>
      </c>
      <c r="R240" s="110">
        <v>20</v>
      </c>
      <c r="S240" s="110">
        <v>20</v>
      </c>
      <c r="T240" s="101">
        <v>20</v>
      </c>
      <c r="U240" s="101">
        <v>20</v>
      </c>
      <c r="V240" s="101">
        <v>20</v>
      </c>
      <c r="W240" s="101">
        <v>20</v>
      </c>
      <c r="X240" s="101">
        <v>20</v>
      </c>
      <c r="Y240" s="101">
        <v>20</v>
      </c>
      <c r="Z240" s="110">
        <v>20</v>
      </c>
      <c r="AA240" s="101">
        <v>20</v>
      </c>
      <c r="AB240" s="101">
        <v>20</v>
      </c>
      <c r="AC240" s="101">
        <v>20</v>
      </c>
      <c r="AD240" s="101">
        <v>20</v>
      </c>
      <c r="AE240" s="101">
        <v>20</v>
      </c>
      <c r="AF240" s="124">
        <v>20</v>
      </c>
      <c r="AG240" s="115">
        <v>20</v>
      </c>
    </row>
    <row r="241" spans="1:33" ht="14.25">
      <c r="A241" s="6">
        <v>19</v>
      </c>
      <c r="B241" s="7">
        <v>20</v>
      </c>
      <c r="C241" s="101">
        <v>20</v>
      </c>
      <c r="D241" s="110">
        <v>20</v>
      </c>
      <c r="E241" s="110">
        <v>20</v>
      </c>
      <c r="F241" s="101">
        <v>20</v>
      </c>
      <c r="G241" s="101">
        <v>20</v>
      </c>
      <c r="H241" s="101">
        <v>20</v>
      </c>
      <c r="I241" s="101">
        <v>20</v>
      </c>
      <c r="J241" s="101">
        <v>20</v>
      </c>
      <c r="K241" s="110">
        <v>20</v>
      </c>
      <c r="L241" s="110">
        <v>20</v>
      </c>
      <c r="M241" s="101">
        <v>20</v>
      </c>
      <c r="N241" s="101">
        <v>20</v>
      </c>
      <c r="O241" s="101">
        <v>20</v>
      </c>
      <c r="P241" s="101">
        <v>20</v>
      </c>
      <c r="Q241" s="101">
        <v>20</v>
      </c>
      <c r="R241" s="110">
        <v>20</v>
      </c>
      <c r="S241" s="110">
        <v>20</v>
      </c>
      <c r="T241" s="101">
        <v>20</v>
      </c>
      <c r="U241" s="101">
        <v>20</v>
      </c>
      <c r="V241" s="101">
        <v>20</v>
      </c>
      <c r="W241" s="101">
        <v>20</v>
      </c>
      <c r="X241" s="101">
        <v>20</v>
      </c>
      <c r="Y241" s="101">
        <v>20</v>
      </c>
      <c r="Z241" s="110">
        <v>20</v>
      </c>
      <c r="AA241" s="101">
        <v>20</v>
      </c>
      <c r="AB241" s="101">
        <v>20</v>
      </c>
      <c r="AC241" s="101">
        <v>20</v>
      </c>
      <c r="AD241" s="101">
        <v>20</v>
      </c>
      <c r="AE241" s="101">
        <v>20</v>
      </c>
      <c r="AF241" s="124">
        <v>20</v>
      </c>
      <c r="AG241" s="115">
        <v>20</v>
      </c>
    </row>
    <row r="242" spans="1:33" ht="14.25">
      <c r="A242" s="6">
        <v>20</v>
      </c>
      <c r="B242" s="7">
        <v>21</v>
      </c>
      <c r="C242" s="101">
        <v>20</v>
      </c>
      <c r="D242" s="110">
        <v>20</v>
      </c>
      <c r="E242" s="110">
        <v>20</v>
      </c>
      <c r="F242" s="101">
        <v>20</v>
      </c>
      <c r="G242" s="101">
        <v>20</v>
      </c>
      <c r="H242" s="101">
        <v>20</v>
      </c>
      <c r="I242" s="101">
        <v>20</v>
      </c>
      <c r="J242" s="101">
        <v>20</v>
      </c>
      <c r="K242" s="110">
        <v>20</v>
      </c>
      <c r="L242" s="110">
        <v>20</v>
      </c>
      <c r="M242" s="101">
        <v>20</v>
      </c>
      <c r="N242" s="101">
        <v>20</v>
      </c>
      <c r="O242" s="101">
        <v>20</v>
      </c>
      <c r="P242" s="101">
        <v>20</v>
      </c>
      <c r="Q242" s="101">
        <v>20</v>
      </c>
      <c r="R242" s="110">
        <v>20</v>
      </c>
      <c r="S242" s="110">
        <v>20</v>
      </c>
      <c r="T242" s="101">
        <v>20</v>
      </c>
      <c r="U242" s="101">
        <v>20</v>
      </c>
      <c r="V242" s="101">
        <v>20</v>
      </c>
      <c r="W242" s="101">
        <v>20</v>
      </c>
      <c r="X242" s="101">
        <v>20</v>
      </c>
      <c r="Y242" s="101">
        <v>20</v>
      </c>
      <c r="Z242" s="110">
        <v>20</v>
      </c>
      <c r="AA242" s="101">
        <v>20</v>
      </c>
      <c r="AB242" s="101">
        <v>20</v>
      </c>
      <c r="AC242" s="101">
        <v>20</v>
      </c>
      <c r="AD242" s="101">
        <v>20</v>
      </c>
      <c r="AE242" s="101">
        <v>20</v>
      </c>
      <c r="AF242" s="124">
        <v>20</v>
      </c>
      <c r="AG242" s="115">
        <v>20</v>
      </c>
    </row>
    <row r="243" spans="1:33" ht="14.25">
      <c r="A243" s="6">
        <v>21</v>
      </c>
      <c r="B243" s="7">
        <v>22</v>
      </c>
      <c r="C243" s="101">
        <v>20</v>
      </c>
      <c r="D243" s="110">
        <v>20</v>
      </c>
      <c r="E243" s="110">
        <v>20</v>
      </c>
      <c r="F243" s="101">
        <v>20</v>
      </c>
      <c r="G243" s="101">
        <v>20</v>
      </c>
      <c r="H243" s="101">
        <v>20</v>
      </c>
      <c r="I243" s="101">
        <v>20</v>
      </c>
      <c r="J243" s="101">
        <v>20</v>
      </c>
      <c r="K243" s="110">
        <v>20</v>
      </c>
      <c r="L243" s="110">
        <v>20</v>
      </c>
      <c r="M243" s="101">
        <v>20</v>
      </c>
      <c r="N243" s="101">
        <v>20</v>
      </c>
      <c r="O243" s="101">
        <v>20</v>
      </c>
      <c r="P243" s="101">
        <v>20</v>
      </c>
      <c r="Q243" s="101">
        <v>20</v>
      </c>
      <c r="R243" s="110">
        <v>20</v>
      </c>
      <c r="S243" s="110">
        <v>20</v>
      </c>
      <c r="T243" s="101">
        <v>20</v>
      </c>
      <c r="U243" s="101">
        <v>20</v>
      </c>
      <c r="V243" s="101">
        <v>20</v>
      </c>
      <c r="W243" s="101">
        <v>20</v>
      </c>
      <c r="X243" s="101">
        <v>20</v>
      </c>
      <c r="Y243" s="101">
        <v>20</v>
      </c>
      <c r="Z243" s="110">
        <v>20</v>
      </c>
      <c r="AA243" s="101">
        <v>20</v>
      </c>
      <c r="AB243" s="101">
        <v>20</v>
      </c>
      <c r="AC243" s="101">
        <v>20</v>
      </c>
      <c r="AD243" s="101">
        <v>20</v>
      </c>
      <c r="AE243" s="101">
        <v>20</v>
      </c>
      <c r="AF243" s="124">
        <v>20</v>
      </c>
      <c r="AG243" s="115">
        <v>20</v>
      </c>
    </row>
    <row r="244" spans="1:33" ht="14.25">
      <c r="A244" s="6">
        <v>22</v>
      </c>
      <c r="B244" s="7">
        <v>23</v>
      </c>
      <c r="C244" s="101">
        <v>20</v>
      </c>
      <c r="D244" s="110">
        <v>20</v>
      </c>
      <c r="E244" s="110">
        <v>20</v>
      </c>
      <c r="F244" s="101">
        <v>20</v>
      </c>
      <c r="G244" s="101">
        <v>20</v>
      </c>
      <c r="H244" s="101">
        <v>20</v>
      </c>
      <c r="I244" s="101">
        <v>20</v>
      </c>
      <c r="J244" s="101">
        <v>20</v>
      </c>
      <c r="K244" s="110">
        <v>20</v>
      </c>
      <c r="L244" s="110">
        <v>20</v>
      </c>
      <c r="M244" s="101">
        <v>20</v>
      </c>
      <c r="N244" s="101">
        <v>20</v>
      </c>
      <c r="O244" s="101">
        <v>20</v>
      </c>
      <c r="P244" s="101">
        <v>20</v>
      </c>
      <c r="Q244" s="101">
        <v>20</v>
      </c>
      <c r="R244" s="110">
        <v>20</v>
      </c>
      <c r="S244" s="110">
        <v>20</v>
      </c>
      <c r="T244" s="101">
        <v>20</v>
      </c>
      <c r="U244" s="101">
        <v>20</v>
      </c>
      <c r="V244" s="101">
        <v>20</v>
      </c>
      <c r="W244" s="101">
        <v>20</v>
      </c>
      <c r="X244" s="101">
        <v>20</v>
      </c>
      <c r="Y244" s="101">
        <v>20</v>
      </c>
      <c r="Z244" s="110">
        <v>20</v>
      </c>
      <c r="AA244" s="101">
        <v>20</v>
      </c>
      <c r="AB244" s="101">
        <v>20</v>
      </c>
      <c r="AC244" s="101">
        <v>20</v>
      </c>
      <c r="AD244" s="101">
        <v>20</v>
      </c>
      <c r="AE244" s="101">
        <v>20</v>
      </c>
      <c r="AF244" s="124">
        <v>20</v>
      </c>
      <c r="AG244" s="115">
        <v>20</v>
      </c>
    </row>
    <row r="245" spans="1:33" ht="15" thickBot="1">
      <c r="A245" s="8">
        <v>23</v>
      </c>
      <c r="B245" s="9">
        <v>24</v>
      </c>
      <c r="C245" s="101">
        <v>20</v>
      </c>
      <c r="D245" s="110">
        <v>20</v>
      </c>
      <c r="E245" s="110">
        <v>20</v>
      </c>
      <c r="F245" s="101">
        <v>20</v>
      </c>
      <c r="G245" s="101">
        <v>20</v>
      </c>
      <c r="H245" s="101">
        <v>20</v>
      </c>
      <c r="I245" s="101">
        <v>20</v>
      </c>
      <c r="J245" s="101">
        <v>20</v>
      </c>
      <c r="K245" s="110">
        <v>20</v>
      </c>
      <c r="L245" s="110">
        <v>20</v>
      </c>
      <c r="M245" s="101">
        <v>20</v>
      </c>
      <c r="N245" s="101">
        <v>20</v>
      </c>
      <c r="O245" s="101">
        <v>20</v>
      </c>
      <c r="P245" s="101">
        <v>20</v>
      </c>
      <c r="Q245" s="101">
        <v>20</v>
      </c>
      <c r="R245" s="110">
        <v>20</v>
      </c>
      <c r="S245" s="110">
        <v>20</v>
      </c>
      <c r="T245" s="101">
        <v>20</v>
      </c>
      <c r="U245" s="101">
        <v>20</v>
      </c>
      <c r="V245" s="101">
        <v>20</v>
      </c>
      <c r="W245" s="101">
        <v>20</v>
      </c>
      <c r="X245" s="101">
        <v>20</v>
      </c>
      <c r="Y245" s="101">
        <v>20</v>
      </c>
      <c r="Z245" s="110">
        <v>20</v>
      </c>
      <c r="AA245" s="101">
        <v>20</v>
      </c>
      <c r="AB245" s="101">
        <v>20</v>
      </c>
      <c r="AC245" s="101">
        <v>20</v>
      </c>
      <c r="AD245" s="101">
        <v>20</v>
      </c>
      <c r="AE245" s="101">
        <v>20</v>
      </c>
      <c r="AF245" s="124">
        <v>20</v>
      </c>
      <c r="AG245" s="116">
        <v>20</v>
      </c>
    </row>
    <row r="246" spans="1:33" ht="15" thickBot="1">
      <c r="A246" s="178" t="s">
        <v>10</v>
      </c>
      <c r="B246" s="179"/>
      <c r="C246" s="105">
        <f aca="true" t="shared" si="4" ref="C246:AG246">SUM(C222:C245)</f>
        <v>480</v>
      </c>
      <c r="D246" s="111">
        <f t="shared" si="4"/>
        <v>480</v>
      </c>
      <c r="E246" s="111">
        <f t="shared" si="4"/>
        <v>480</v>
      </c>
      <c r="F246" s="105">
        <f t="shared" si="4"/>
        <v>480</v>
      </c>
      <c r="G246" s="105">
        <f t="shared" si="4"/>
        <v>480</v>
      </c>
      <c r="H246" s="105">
        <f t="shared" si="4"/>
        <v>480</v>
      </c>
      <c r="I246" s="105">
        <f t="shared" si="4"/>
        <v>480</v>
      </c>
      <c r="J246" s="105">
        <f t="shared" si="4"/>
        <v>480</v>
      </c>
      <c r="K246" s="111">
        <f t="shared" si="4"/>
        <v>480</v>
      </c>
      <c r="L246" s="111">
        <f t="shared" si="4"/>
        <v>480</v>
      </c>
      <c r="M246" s="105">
        <f t="shared" si="4"/>
        <v>480</v>
      </c>
      <c r="N246" s="105">
        <f t="shared" si="4"/>
        <v>480</v>
      </c>
      <c r="O246" s="105">
        <f t="shared" si="4"/>
        <v>480</v>
      </c>
      <c r="P246" s="105">
        <f t="shared" si="4"/>
        <v>480</v>
      </c>
      <c r="Q246" s="105">
        <f t="shared" si="4"/>
        <v>480</v>
      </c>
      <c r="R246" s="111">
        <f t="shared" si="4"/>
        <v>480</v>
      </c>
      <c r="S246" s="111">
        <f t="shared" si="4"/>
        <v>480</v>
      </c>
      <c r="T246" s="105">
        <f t="shared" si="4"/>
        <v>480</v>
      </c>
      <c r="U246" s="105">
        <f t="shared" si="4"/>
        <v>480</v>
      </c>
      <c r="V246" s="105">
        <f t="shared" si="4"/>
        <v>480</v>
      </c>
      <c r="W246" s="105">
        <f t="shared" si="4"/>
        <v>480</v>
      </c>
      <c r="X246" s="105">
        <f t="shared" si="4"/>
        <v>480</v>
      </c>
      <c r="Y246" s="105">
        <f t="shared" si="4"/>
        <v>480</v>
      </c>
      <c r="Z246" s="111">
        <f t="shared" si="4"/>
        <v>480</v>
      </c>
      <c r="AA246" s="105">
        <f t="shared" si="4"/>
        <v>480</v>
      </c>
      <c r="AB246" s="105">
        <f t="shared" si="4"/>
        <v>480</v>
      </c>
      <c r="AC246" s="105">
        <f t="shared" si="4"/>
        <v>480</v>
      </c>
      <c r="AD246" s="105">
        <f t="shared" si="4"/>
        <v>480</v>
      </c>
      <c r="AE246" s="105">
        <f t="shared" si="4"/>
        <v>480</v>
      </c>
      <c r="AF246" s="111">
        <f t="shared" si="4"/>
        <v>480</v>
      </c>
      <c r="AG246" s="117">
        <f t="shared" si="4"/>
        <v>480</v>
      </c>
    </row>
    <row r="247" spans="1:41" ht="16.5" thickBot="1">
      <c r="A247" s="180" t="s">
        <v>44</v>
      </c>
      <c r="B247" s="181"/>
      <c r="C247" s="181"/>
      <c r="D247" s="181"/>
      <c r="E247" s="181"/>
      <c r="F247" s="181"/>
      <c r="G247" s="181"/>
      <c r="H247" s="181"/>
      <c r="I247" s="182"/>
      <c r="J247" s="183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5"/>
      <c r="AE247" s="186">
        <f>SUM(C246:AG246)</f>
        <v>14880</v>
      </c>
      <c r="AF247" s="187"/>
      <c r="AG247" s="188"/>
      <c r="AO247" s="86">
        <f>AE247</f>
        <v>14880</v>
      </c>
    </row>
    <row r="248" spans="1:33" ht="16.5" thickBot="1">
      <c r="A248" s="189" t="s">
        <v>43</v>
      </c>
      <c r="B248" s="190"/>
      <c r="C248" s="190"/>
      <c r="D248" s="190"/>
      <c r="E248" s="190"/>
      <c r="F248" s="190"/>
      <c r="G248" s="190"/>
      <c r="H248" s="190"/>
      <c r="I248" s="191"/>
      <c r="J248" s="192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4"/>
      <c r="AE248" s="195">
        <f>AD195</f>
        <v>31.76</v>
      </c>
      <c r="AF248" s="196"/>
      <c r="AG248" s="197"/>
    </row>
    <row r="249" spans="1:33" ht="16.5" thickBot="1">
      <c r="A249" s="198" t="s">
        <v>42</v>
      </c>
      <c r="B249" s="199"/>
      <c r="C249" s="199"/>
      <c r="D249" s="199"/>
      <c r="E249" s="199"/>
      <c r="F249" s="199"/>
      <c r="G249" s="199"/>
      <c r="H249" s="199"/>
      <c r="I249" s="200"/>
      <c r="J249" s="201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3"/>
      <c r="AE249" s="231">
        <f>ROUND(AE247*AE248,2)</f>
        <v>472588.8</v>
      </c>
      <c r="AF249" s="232"/>
      <c r="AG249" s="233"/>
    </row>
    <row r="250" spans="1:33" ht="16.5" thickBot="1">
      <c r="A250" s="207" t="s">
        <v>36</v>
      </c>
      <c r="B250" s="190"/>
      <c r="C250" s="190"/>
      <c r="D250" s="190"/>
      <c r="E250" s="190"/>
      <c r="F250" s="190"/>
      <c r="G250" s="190"/>
      <c r="H250" s="190"/>
      <c r="I250" s="191"/>
      <c r="J250" s="192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4"/>
      <c r="AE250" s="204">
        <f>ROUND(0.24*AE249,2)</f>
        <v>113421.31</v>
      </c>
      <c r="AF250" s="205"/>
      <c r="AG250" s="206"/>
    </row>
    <row r="251" spans="1:33" ht="16.5" thickBot="1">
      <c r="A251" s="208" t="s">
        <v>37</v>
      </c>
      <c r="B251" s="209"/>
      <c r="C251" s="209"/>
      <c r="D251" s="209"/>
      <c r="E251" s="209"/>
      <c r="F251" s="209"/>
      <c r="G251" s="209"/>
      <c r="H251" s="209"/>
      <c r="I251" s="210"/>
      <c r="J251" s="211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10"/>
      <c r="AE251" s="212">
        <f>AE250+AE249</f>
        <v>586010.11</v>
      </c>
      <c r="AF251" s="213"/>
      <c r="AG251" s="214"/>
    </row>
    <row r="252" spans="3:33" ht="13.5" thickTop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21"/>
    </row>
    <row r="253" spans="3:33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21"/>
    </row>
    <row r="254" spans="3:33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3:33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1"/>
    </row>
    <row r="263" spans="3:33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21"/>
    </row>
    <row r="264" spans="1:33" ht="18">
      <c r="A264" s="162" t="str">
        <f>A211</f>
        <v> Anexa  4. 2. </v>
      </c>
      <c r="B264" s="215"/>
      <c r="C264" s="134">
        <v>6</v>
      </c>
      <c r="D264" s="11" t="str">
        <f>D211</f>
        <v>  Cantitati orare si contravaloarea  lunara  a  rezervei  tertiare  rapide  contractate in mod reglementat conform  Deciziei  ANRE  nr. 253 din 27.01.2012</v>
      </c>
      <c r="E264" s="11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7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2"/>
      <c r="AG264" s="19"/>
    </row>
    <row r="265" spans="1:33" ht="18">
      <c r="A265" s="11"/>
      <c r="B265" s="11"/>
      <c r="C265" s="11"/>
      <c r="D265" s="11"/>
      <c r="E265" s="11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8"/>
      <c r="AG265" s="20"/>
    </row>
    <row r="266" spans="3:33" ht="13.5" thickBo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21"/>
    </row>
    <row r="267" spans="1:33" ht="15.75">
      <c r="A267" s="163" t="s">
        <v>11</v>
      </c>
      <c r="B267" s="163"/>
      <c r="C267" s="163"/>
      <c r="D267" s="163"/>
      <c r="E267" s="163"/>
      <c r="F267" s="164" t="s">
        <v>27</v>
      </c>
      <c r="G267" s="164"/>
      <c r="H267" s="16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22"/>
    </row>
    <row r="268" spans="1:33" ht="16.5" thickBot="1">
      <c r="A268" s="165" t="s">
        <v>12</v>
      </c>
      <c r="B268" s="165"/>
      <c r="C268" s="165"/>
      <c r="D268" s="165"/>
      <c r="E268" s="165"/>
      <c r="F268" s="166">
        <v>2012</v>
      </c>
      <c r="G268" s="167"/>
      <c r="H268" s="168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22"/>
    </row>
    <row r="269" spans="3:33" ht="12.7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21"/>
    </row>
    <row r="270" spans="3:33" ht="13.5" thickBo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21"/>
    </row>
    <row r="271" spans="1:33" ht="17.25" thickBot="1" thickTop="1">
      <c r="A271" s="169" t="str">
        <f>A218</f>
        <v>Rezerva Tertiara Rapida</v>
      </c>
      <c r="B271" s="170"/>
      <c r="C271" s="171"/>
      <c r="D271" s="171"/>
      <c r="E271" s="171"/>
      <c r="F271" s="169" t="str">
        <f>F218</f>
        <v>SC COMPLEXUL  ENERGETIC  CRAIOVA  SA</v>
      </c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2"/>
      <c r="AG271" s="49"/>
    </row>
    <row r="272" spans="1:33" ht="15.75" thickBot="1">
      <c r="A272" s="173" t="s">
        <v>0</v>
      </c>
      <c r="B272" s="174"/>
      <c r="C272" s="175" t="s">
        <v>13</v>
      </c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7"/>
      <c r="AG272" s="50"/>
    </row>
    <row r="273" spans="1:33" ht="13.5" thickTop="1">
      <c r="A273" s="45" t="s">
        <v>1</v>
      </c>
      <c r="B273" s="46" t="s">
        <v>2</v>
      </c>
      <c r="C273" s="90">
        <v>1</v>
      </c>
      <c r="D273" s="91">
        <v>2</v>
      </c>
      <c r="E273" s="91">
        <v>3</v>
      </c>
      <c r="F273" s="91">
        <v>4</v>
      </c>
      <c r="G273" s="91">
        <v>5</v>
      </c>
      <c r="H273" s="107">
        <v>6</v>
      </c>
      <c r="I273" s="107">
        <v>7</v>
      </c>
      <c r="J273" s="91">
        <v>8</v>
      </c>
      <c r="K273" s="91">
        <v>9</v>
      </c>
      <c r="L273" s="91">
        <v>10</v>
      </c>
      <c r="M273" s="91">
        <v>11</v>
      </c>
      <c r="N273" s="91">
        <v>12</v>
      </c>
      <c r="O273" s="107">
        <v>13</v>
      </c>
      <c r="P273" s="107">
        <v>14</v>
      </c>
      <c r="Q273" s="91">
        <v>15</v>
      </c>
      <c r="R273" s="91">
        <v>16</v>
      </c>
      <c r="S273" s="91">
        <v>17</v>
      </c>
      <c r="T273" s="91">
        <v>18</v>
      </c>
      <c r="U273" s="91">
        <v>19</v>
      </c>
      <c r="V273" s="107">
        <v>20</v>
      </c>
      <c r="W273" s="107">
        <v>21</v>
      </c>
      <c r="X273" s="107">
        <v>22</v>
      </c>
      <c r="Y273" s="91">
        <v>23</v>
      </c>
      <c r="Z273" s="91">
        <v>24</v>
      </c>
      <c r="AA273" s="91">
        <v>25</v>
      </c>
      <c r="AB273" s="91">
        <v>26</v>
      </c>
      <c r="AC273" s="107">
        <v>27</v>
      </c>
      <c r="AD273" s="107">
        <v>28</v>
      </c>
      <c r="AE273" s="92">
        <v>29</v>
      </c>
      <c r="AF273" s="93">
        <v>30</v>
      </c>
      <c r="AG273" s="51"/>
    </row>
    <row r="274" spans="1:33" ht="13.5" thickBot="1">
      <c r="A274" s="1"/>
      <c r="B274" s="2"/>
      <c r="C274" s="94" t="s">
        <v>3</v>
      </c>
      <c r="D274" s="95" t="s">
        <v>4</v>
      </c>
      <c r="E274" s="95" t="s">
        <v>5</v>
      </c>
      <c r="F274" s="95" t="s">
        <v>6</v>
      </c>
      <c r="G274" s="95" t="s">
        <v>7</v>
      </c>
      <c r="H274" s="108" t="s">
        <v>9</v>
      </c>
      <c r="I274" s="121" t="s">
        <v>8</v>
      </c>
      <c r="J274" s="95" t="s">
        <v>3</v>
      </c>
      <c r="K274" s="95" t="s">
        <v>4</v>
      </c>
      <c r="L274" s="95" t="s">
        <v>5</v>
      </c>
      <c r="M274" s="95" t="s">
        <v>6</v>
      </c>
      <c r="N274" s="95" t="s">
        <v>7</v>
      </c>
      <c r="O274" s="108" t="s">
        <v>9</v>
      </c>
      <c r="P274" s="108" t="s">
        <v>8</v>
      </c>
      <c r="Q274" s="95" t="s">
        <v>3</v>
      </c>
      <c r="R274" s="95" t="s">
        <v>4</v>
      </c>
      <c r="S274" s="95" t="s">
        <v>5</v>
      </c>
      <c r="T274" s="95" t="s">
        <v>6</v>
      </c>
      <c r="U274" s="95" t="s">
        <v>7</v>
      </c>
      <c r="V274" s="108" t="s">
        <v>9</v>
      </c>
      <c r="W274" s="108" t="s">
        <v>8</v>
      </c>
      <c r="X274" s="108" t="s">
        <v>3</v>
      </c>
      <c r="Y274" s="95" t="s">
        <v>4</v>
      </c>
      <c r="Z274" s="95" t="s">
        <v>5</v>
      </c>
      <c r="AA274" s="95" t="s">
        <v>6</v>
      </c>
      <c r="AB274" s="95" t="s">
        <v>7</v>
      </c>
      <c r="AC274" s="108" t="s">
        <v>9</v>
      </c>
      <c r="AD274" s="108" t="s">
        <v>8</v>
      </c>
      <c r="AE274" s="95" t="s">
        <v>3</v>
      </c>
      <c r="AF274" s="97" t="s">
        <v>4</v>
      </c>
      <c r="AG274" s="51"/>
    </row>
    <row r="275" spans="1:33" ht="14.25">
      <c r="A275" s="4">
        <v>0</v>
      </c>
      <c r="B275" s="5">
        <v>1</v>
      </c>
      <c r="C275" s="98">
        <v>20</v>
      </c>
      <c r="D275" s="98">
        <v>20</v>
      </c>
      <c r="E275" s="98">
        <v>20</v>
      </c>
      <c r="F275" s="98">
        <v>20</v>
      </c>
      <c r="G275" s="98">
        <v>20</v>
      </c>
      <c r="H275" s="109">
        <v>20</v>
      </c>
      <c r="I275" s="109">
        <v>20</v>
      </c>
      <c r="J275" s="98">
        <v>20</v>
      </c>
      <c r="K275" s="98">
        <v>20</v>
      </c>
      <c r="L275" s="98">
        <v>20</v>
      </c>
      <c r="M275" s="98">
        <v>20</v>
      </c>
      <c r="N275" s="98">
        <v>20</v>
      </c>
      <c r="O275" s="109">
        <v>20</v>
      </c>
      <c r="P275" s="109">
        <v>20</v>
      </c>
      <c r="Q275" s="98">
        <v>20</v>
      </c>
      <c r="R275" s="98">
        <v>20</v>
      </c>
      <c r="S275" s="98">
        <v>20</v>
      </c>
      <c r="T275" s="98">
        <v>20</v>
      </c>
      <c r="U275" s="98">
        <v>20</v>
      </c>
      <c r="V275" s="109">
        <v>20</v>
      </c>
      <c r="W275" s="109">
        <v>20</v>
      </c>
      <c r="X275" s="109">
        <v>20</v>
      </c>
      <c r="Y275" s="98">
        <v>20</v>
      </c>
      <c r="Z275" s="98">
        <v>20</v>
      </c>
      <c r="AA275" s="98">
        <v>20</v>
      </c>
      <c r="AB275" s="98">
        <v>20</v>
      </c>
      <c r="AC275" s="109">
        <v>20</v>
      </c>
      <c r="AD275" s="109">
        <v>20</v>
      </c>
      <c r="AE275" s="99">
        <v>20</v>
      </c>
      <c r="AF275" s="100">
        <v>20</v>
      </c>
      <c r="AG275" s="51"/>
    </row>
    <row r="276" spans="1:33" ht="14.25">
      <c r="A276" s="6">
        <v>1</v>
      </c>
      <c r="B276" s="7">
        <v>2</v>
      </c>
      <c r="C276" s="101">
        <v>20</v>
      </c>
      <c r="D276" s="101">
        <v>20</v>
      </c>
      <c r="E276" s="101">
        <v>20</v>
      </c>
      <c r="F276" s="101">
        <v>20</v>
      </c>
      <c r="G276" s="101">
        <v>20</v>
      </c>
      <c r="H276" s="110">
        <v>20</v>
      </c>
      <c r="I276" s="110">
        <v>20</v>
      </c>
      <c r="J276" s="101">
        <v>20</v>
      </c>
      <c r="K276" s="101">
        <v>20</v>
      </c>
      <c r="L276" s="101">
        <v>20</v>
      </c>
      <c r="M276" s="101">
        <v>20</v>
      </c>
      <c r="N276" s="101">
        <v>20</v>
      </c>
      <c r="O276" s="110">
        <v>20</v>
      </c>
      <c r="P276" s="110">
        <v>20</v>
      </c>
      <c r="Q276" s="101">
        <v>20</v>
      </c>
      <c r="R276" s="101">
        <v>20</v>
      </c>
      <c r="S276" s="101">
        <v>20</v>
      </c>
      <c r="T276" s="101">
        <v>20</v>
      </c>
      <c r="U276" s="101">
        <v>20</v>
      </c>
      <c r="V276" s="110">
        <v>20</v>
      </c>
      <c r="W276" s="110">
        <v>20</v>
      </c>
      <c r="X276" s="110">
        <v>20</v>
      </c>
      <c r="Y276" s="101">
        <v>20</v>
      </c>
      <c r="Z276" s="101">
        <v>20</v>
      </c>
      <c r="AA276" s="101">
        <v>20</v>
      </c>
      <c r="AB276" s="101">
        <v>20</v>
      </c>
      <c r="AC276" s="110">
        <v>20</v>
      </c>
      <c r="AD276" s="110">
        <v>20</v>
      </c>
      <c r="AE276" s="102">
        <v>20</v>
      </c>
      <c r="AF276" s="103">
        <v>20</v>
      </c>
      <c r="AG276" s="51"/>
    </row>
    <row r="277" spans="1:33" ht="14.25">
      <c r="A277" s="6">
        <v>2</v>
      </c>
      <c r="B277" s="7">
        <v>3</v>
      </c>
      <c r="C277" s="101">
        <v>20</v>
      </c>
      <c r="D277" s="101">
        <v>20</v>
      </c>
      <c r="E277" s="101">
        <v>20</v>
      </c>
      <c r="F277" s="101">
        <v>20</v>
      </c>
      <c r="G277" s="101">
        <v>20</v>
      </c>
      <c r="H277" s="110">
        <v>20</v>
      </c>
      <c r="I277" s="110">
        <v>20</v>
      </c>
      <c r="J277" s="101">
        <v>20</v>
      </c>
      <c r="K277" s="101">
        <v>20</v>
      </c>
      <c r="L277" s="101">
        <v>20</v>
      </c>
      <c r="M277" s="101">
        <v>20</v>
      </c>
      <c r="N277" s="101">
        <v>20</v>
      </c>
      <c r="O277" s="110">
        <v>20</v>
      </c>
      <c r="P277" s="110">
        <v>20</v>
      </c>
      <c r="Q277" s="101">
        <v>20</v>
      </c>
      <c r="R277" s="101">
        <v>20</v>
      </c>
      <c r="S277" s="101">
        <v>20</v>
      </c>
      <c r="T277" s="101">
        <v>20</v>
      </c>
      <c r="U277" s="101">
        <v>20</v>
      </c>
      <c r="V277" s="110">
        <v>20</v>
      </c>
      <c r="W277" s="110">
        <v>20</v>
      </c>
      <c r="X277" s="110">
        <v>20</v>
      </c>
      <c r="Y277" s="101">
        <v>20</v>
      </c>
      <c r="Z277" s="101">
        <v>20</v>
      </c>
      <c r="AA277" s="101">
        <v>20</v>
      </c>
      <c r="AB277" s="101">
        <v>20</v>
      </c>
      <c r="AC277" s="110">
        <v>20</v>
      </c>
      <c r="AD277" s="110">
        <v>20</v>
      </c>
      <c r="AE277" s="102">
        <v>20</v>
      </c>
      <c r="AF277" s="103">
        <v>20</v>
      </c>
      <c r="AG277" s="51"/>
    </row>
    <row r="278" spans="1:33" ht="14.25">
      <c r="A278" s="6">
        <v>3</v>
      </c>
      <c r="B278" s="7">
        <v>4</v>
      </c>
      <c r="C278" s="101">
        <v>20</v>
      </c>
      <c r="D278" s="101">
        <v>20</v>
      </c>
      <c r="E278" s="101">
        <v>20</v>
      </c>
      <c r="F278" s="101">
        <v>20</v>
      </c>
      <c r="G278" s="101">
        <v>20</v>
      </c>
      <c r="H278" s="110">
        <v>20</v>
      </c>
      <c r="I278" s="110">
        <v>20</v>
      </c>
      <c r="J278" s="101">
        <v>20</v>
      </c>
      <c r="K278" s="101">
        <v>20</v>
      </c>
      <c r="L278" s="101">
        <v>20</v>
      </c>
      <c r="M278" s="101">
        <v>20</v>
      </c>
      <c r="N278" s="101">
        <v>20</v>
      </c>
      <c r="O278" s="110">
        <v>20</v>
      </c>
      <c r="P278" s="110">
        <v>20</v>
      </c>
      <c r="Q278" s="101">
        <v>20</v>
      </c>
      <c r="R278" s="101">
        <v>20</v>
      </c>
      <c r="S278" s="101">
        <v>20</v>
      </c>
      <c r="T278" s="101">
        <v>20</v>
      </c>
      <c r="U278" s="101">
        <v>20</v>
      </c>
      <c r="V278" s="110">
        <v>20</v>
      </c>
      <c r="W278" s="110">
        <v>20</v>
      </c>
      <c r="X278" s="110">
        <v>20</v>
      </c>
      <c r="Y278" s="101">
        <v>20</v>
      </c>
      <c r="Z278" s="101">
        <v>20</v>
      </c>
      <c r="AA278" s="101">
        <v>20</v>
      </c>
      <c r="AB278" s="101">
        <v>20</v>
      </c>
      <c r="AC278" s="110">
        <v>20</v>
      </c>
      <c r="AD278" s="110">
        <v>20</v>
      </c>
      <c r="AE278" s="102">
        <v>20</v>
      </c>
      <c r="AF278" s="103">
        <v>20</v>
      </c>
      <c r="AG278" s="51"/>
    </row>
    <row r="279" spans="1:33" ht="14.25">
      <c r="A279" s="6">
        <v>4</v>
      </c>
      <c r="B279" s="7">
        <v>5</v>
      </c>
      <c r="C279" s="101">
        <v>20</v>
      </c>
      <c r="D279" s="101">
        <v>20</v>
      </c>
      <c r="E279" s="101">
        <v>20</v>
      </c>
      <c r="F279" s="101">
        <v>20</v>
      </c>
      <c r="G279" s="101">
        <v>20</v>
      </c>
      <c r="H279" s="110">
        <v>20</v>
      </c>
      <c r="I279" s="110">
        <v>20</v>
      </c>
      <c r="J279" s="101">
        <v>20</v>
      </c>
      <c r="K279" s="101">
        <v>20</v>
      </c>
      <c r="L279" s="101">
        <v>20</v>
      </c>
      <c r="M279" s="101">
        <v>20</v>
      </c>
      <c r="N279" s="101">
        <v>20</v>
      </c>
      <c r="O279" s="110">
        <v>20</v>
      </c>
      <c r="P279" s="110">
        <v>20</v>
      </c>
      <c r="Q279" s="101">
        <v>20</v>
      </c>
      <c r="R279" s="101">
        <v>20</v>
      </c>
      <c r="S279" s="101">
        <v>20</v>
      </c>
      <c r="T279" s="101">
        <v>20</v>
      </c>
      <c r="U279" s="101">
        <v>20</v>
      </c>
      <c r="V279" s="110">
        <v>20</v>
      </c>
      <c r="W279" s="110">
        <v>20</v>
      </c>
      <c r="X279" s="110">
        <v>20</v>
      </c>
      <c r="Y279" s="101">
        <v>20</v>
      </c>
      <c r="Z279" s="101">
        <v>20</v>
      </c>
      <c r="AA279" s="101">
        <v>20</v>
      </c>
      <c r="AB279" s="101">
        <v>20</v>
      </c>
      <c r="AC279" s="110">
        <v>20</v>
      </c>
      <c r="AD279" s="110">
        <v>20</v>
      </c>
      <c r="AE279" s="102">
        <v>20</v>
      </c>
      <c r="AF279" s="103">
        <v>20</v>
      </c>
      <c r="AG279" s="51"/>
    </row>
    <row r="280" spans="1:33" ht="14.25">
      <c r="A280" s="6">
        <v>5</v>
      </c>
      <c r="B280" s="7">
        <v>6</v>
      </c>
      <c r="C280" s="101">
        <v>20</v>
      </c>
      <c r="D280" s="101">
        <v>20</v>
      </c>
      <c r="E280" s="101">
        <v>20</v>
      </c>
      <c r="F280" s="101">
        <v>20</v>
      </c>
      <c r="G280" s="101">
        <v>20</v>
      </c>
      <c r="H280" s="110">
        <v>20</v>
      </c>
      <c r="I280" s="110">
        <v>20</v>
      </c>
      <c r="J280" s="101">
        <v>20</v>
      </c>
      <c r="K280" s="101">
        <v>20</v>
      </c>
      <c r="L280" s="101">
        <v>20</v>
      </c>
      <c r="M280" s="101">
        <v>20</v>
      </c>
      <c r="N280" s="101">
        <v>20</v>
      </c>
      <c r="O280" s="110">
        <v>20</v>
      </c>
      <c r="P280" s="110">
        <v>20</v>
      </c>
      <c r="Q280" s="101">
        <v>20</v>
      </c>
      <c r="R280" s="101">
        <v>20</v>
      </c>
      <c r="S280" s="101">
        <v>20</v>
      </c>
      <c r="T280" s="101">
        <v>20</v>
      </c>
      <c r="U280" s="101">
        <v>20</v>
      </c>
      <c r="V280" s="110">
        <v>20</v>
      </c>
      <c r="W280" s="110">
        <v>20</v>
      </c>
      <c r="X280" s="110">
        <v>20</v>
      </c>
      <c r="Y280" s="101">
        <v>20</v>
      </c>
      <c r="Z280" s="101">
        <v>20</v>
      </c>
      <c r="AA280" s="101">
        <v>20</v>
      </c>
      <c r="AB280" s="101">
        <v>20</v>
      </c>
      <c r="AC280" s="110">
        <v>20</v>
      </c>
      <c r="AD280" s="110">
        <v>20</v>
      </c>
      <c r="AE280" s="102">
        <v>20</v>
      </c>
      <c r="AF280" s="103">
        <v>20</v>
      </c>
      <c r="AG280" s="51"/>
    </row>
    <row r="281" spans="1:33" ht="14.25">
      <c r="A281" s="6">
        <v>6</v>
      </c>
      <c r="B281" s="7">
        <v>7</v>
      </c>
      <c r="C281" s="101">
        <v>20</v>
      </c>
      <c r="D281" s="101">
        <v>20</v>
      </c>
      <c r="E281" s="101">
        <v>20</v>
      </c>
      <c r="F281" s="101">
        <v>20</v>
      </c>
      <c r="G281" s="101">
        <v>20</v>
      </c>
      <c r="H281" s="110">
        <v>20</v>
      </c>
      <c r="I281" s="110">
        <v>20</v>
      </c>
      <c r="J281" s="101">
        <v>20</v>
      </c>
      <c r="K281" s="101">
        <v>20</v>
      </c>
      <c r="L281" s="101">
        <v>20</v>
      </c>
      <c r="M281" s="101">
        <v>20</v>
      </c>
      <c r="N281" s="101">
        <v>20</v>
      </c>
      <c r="O281" s="110">
        <v>20</v>
      </c>
      <c r="P281" s="110">
        <v>20</v>
      </c>
      <c r="Q281" s="101">
        <v>20</v>
      </c>
      <c r="R281" s="101">
        <v>20</v>
      </c>
      <c r="S281" s="101">
        <v>20</v>
      </c>
      <c r="T281" s="101">
        <v>20</v>
      </c>
      <c r="U281" s="101">
        <v>20</v>
      </c>
      <c r="V281" s="110">
        <v>20</v>
      </c>
      <c r="W281" s="110">
        <v>20</v>
      </c>
      <c r="X281" s="110">
        <v>20</v>
      </c>
      <c r="Y281" s="101">
        <v>20</v>
      </c>
      <c r="Z281" s="101">
        <v>20</v>
      </c>
      <c r="AA281" s="101">
        <v>20</v>
      </c>
      <c r="AB281" s="101">
        <v>20</v>
      </c>
      <c r="AC281" s="110">
        <v>20</v>
      </c>
      <c r="AD281" s="110">
        <v>20</v>
      </c>
      <c r="AE281" s="102">
        <v>20</v>
      </c>
      <c r="AF281" s="103">
        <v>20</v>
      </c>
      <c r="AG281" s="51"/>
    </row>
    <row r="282" spans="1:33" ht="14.25">
      <c r="A282" s="6">
        <v>7</v>
      </c>
      <c r="B282" s="7">
        <v>8</v>
      </c>
      <c r="C282" s="101">
        <v>20</v>
      </c>
      <c r="D282" s="101">
        <v>20</v>
      </c>
      <c r="E282" s="101">
        <v>20</v>
      </c>
      <c r="F282" s="101">
        <v>20</v>
      </c>
      <c r="G282" s="101">
        <v>20</v>
      </c>
      <c r="H282" s="110">
        <v>20</v>
      </c>
      <c r="I282" s="110">
        <v>20</v>
      </c>
      <c r="J282" s="101">
        <v>20</v>
      </c>
      <c r="K282" s="101">
        <v>20</v>
      </c>
      <c r="L282" s="101">
        <v>20</v>
      </c>
      <c r="M282" s="101">
        <v>20</v>
      </c>
      <c r="N282" s="101">
        <v>20</v>
      </c>
      <c r="O282" s="110">
        <v>20</v>
      </c>
      <c r="P282" s="110">
        <v>20</v>
      </c>
      <c r="Q282" s="101">
        <v>20</v>
      </c>
      <c r="R282" s="101">
        <v>20</v>
      </c>
      <c r="S282" s="101">
        <v>20</v>
      </c>
      <c r="T282" s="101">
        <v>20</v>
      </c>
      <c r="U282" s="101">
        <v>20</v>
      </c>
      <c r="V282" s="110">
        <v>20</v>
      </c>
      <c r="W282" s="110">
        <v>20</v>
      </c>
      <c r="X282" s="110">
        <v>20</v>
      </c>
      <c r="Y282" s="101">
        <v>20</v>
      </c>
      <c r="Z282" s="101">
        <v>20</v>
      </c>
      <c r="AA282" s="101">
        <v>20</v>
      </c>
      <c r="AB282" s="101">
        <v>20</v>
      </c>
      <c r="AC282" s="110">
        <v>20</v>
      </c>
      <c r="AD282" s="110">
        <v>20</v>
      </c>
      <c r="AE282" s="102">
        <v>20</v>
      </c>
      <c r="AF282" s="103">
        <v>20</v>
      </c>
      <c r="AG282" s="51"/>
    </row>
    <row r="283" spans="1:33" ht="14.25">
      <c r="A283" s="6">
        <v>8</v>
      </c>
      <c r="B283" s="7">
        <v>9</v>
      </c>
      <c r="C283" s="101">
        <v>20</v>
      </c>
      <c r="D283" s="101">
        <v>20</v>
      </c>
      <c r="E283" s="101">
        <v>20</v>
      </c>
      <c r="F283" s="101">
        <v>20</v>
      </c>
      <c r="G283" s="101">
        <v>20</v>
      </c>
      <c r="H283" s="110">
        <v>20</v>
      </c>
      <c r="I283" s="110">
        <v>20</v>
      </c>
      <c r="J283" s="101">
        <v>20</v>
      </c>
      <c r="K283" s="101">
        <v>20</v>
      </c>
      <c r="L283" s="101">
        <v>20</v>
      </c>
      <c r="M283" s="101">
        <v>20</v>
      </c>
      <c r="N283" s="101">
        <v>20</v>
      </c>
      <c r="O283" s="110">
        <v>20</v>
      </c>
      <c r="P283" s="110">
        <v>20</v>
      </c>
      <c r="Q283" s="101">
        <v>20</v>
      </c>
      <c r="R283" s="101">
        <v>20</v>
      </c>
      <c r="S283" s="101">
        <v>20</v>
      </c>
      <c r="T283" s="101">
        <v>20</v>
      </c>
      <c r="U283" s="101">
        <v>20</v>
      </c>
      <c r="V283" s="110">
        <v>20</v>
      </c>
      <c r="W283" s="110">
        <v>20</v>
      </c>
      <c r="X283" s="110">
        <v>20</v>
      </c>
      <c r="Y283" s="101">
        <v>20</v>
      </c>
      <c r="Z283" s="101">
        <v>20</v>
      </c>
      <c r="AA283" s="101">
        <v>20</v>
      </c>
      <c r="AB283" s="101">
        <v>20</v>
      </c>
      <c r="AC283" s="110">
        <v>20</v>
      </c>
      <c r="AD283" s="110">
        <v>20</v>
      </c>
      <c r="AE283" s="102">
        <v>20</v>
      </c>
      <c r="AF283" s="103">
        <v>20</v>
      </c>
      <c r="AG283" s="51"/>
    </row>
    <row r="284" spans="1:33" ht="14.25">
      <c r="A284" s="6">
        <v>9</v>
      </c>
      <c r="B284" s="7">
        <v>10</v>
      </c>
      <c r="C284" s="101">
        <v>20</v>
      </c>
      <c r="D284" s="101">
        <v>20</v>
      </c>
      <c r="E284" s="101">
        <v>20</v>
      </c>
      <c r="F284" s="101">
        <v>20</v>
      </c>
      <c r="G284" s="101">
        <v>20</v>
      </c>
      <c r="H284" s="110">
        <v>20</v>
      </c>
      <c r="I284" s="110">
        <v>20</v>
      </c>
      <c r="J284" s="101">
        <v>20</v>
      </c>
      <c r="K284" s="101">
        <v>20</v>
      </c>
      <c r="L284" s="101">
        <v>20</v>
      </c>
      <c r="M284" s="101">
        <v>20</v>
      </c>
      <c r="N284" s="101">
        <v>20</v>
      </c>
      <c r="O284" s="110">
        <v>20</v>
      </c>
      <c r="P284" s="110">
        <v>20</v>
      </c>
      <c r="Q284" s="101">
        <v>20</v>
      </c>
      <c r="R284" s="101">
        <v>20</v>
      </c>
      <c r="S284" s="101">
        <v>20</v>
      </c>
      <c r="T284" s="101">
        <v>20</v>
      </c>
      <c r="U284" s="101">
        <v>20</v>
      </c>
      <c r="V284" s="110">
        <v>20</v>
      </c>
      <c r="W284" s="110">
        <v>20</v>
      </c>
      <c r="X284" s="110">
        <v>20</v>
      </c>
      <c r="Y284" s="101">
        <v>20</v>
      </c>
      <c r="Z284" s="101">
        <v>20</v>
      </c>
      <c r="AA284" s="101">
        <v>20</v>
      </c>
      <c r="AB284" s="101">
        <v>20</v>
      </c>
      <c r="AC284" s="110">
        <v>20</v>
      </c>
      <c r="AD284" s="110">
        <v>20</v>
      </c>
      <c r="AE284" s="102">
        <v>20</v>
      </c>
      <c r="AF284" s="103">
        <v>20</v>
      </c>
      <c r="AG284" s="51"/>
    </row>
    <row r="285" spans="1:33" ht="14.25">
      <c r="A285" s="6">
        <v>10</v>
      </c>
      <c r="B285" s="7">
        <v>11</v>
      </c>
      <c r="C285" s="101">
        <v>20</v>
      </c>
      <c r="D285" s="101">
        <v>20</v>
      </c>
      <c r="E285" s="101">
        <v>20</v>
      </c>
      <c r="F285" s="101">
        <v>20</v>
      </c>
      <c r="G285" s="101">
        <v>20</v>
      </c>
      <c r="H285" s="110">
        <v>20</v>
      </c>
      <c r="I285" s="110">
        <v>20</v>
      </c>
      <c r="J285" s="101">
        <v>20</v>
      </c>
      <c r="K285" s="101">
        <v>20</v>
      </c>
      <c r="L285" s="101">
        <v>20</v>
      </c>
      <c r="M285" s="101">
        <v>20</v>
      </c>
      <c r="N285" s="101">
        <v>20</v>
      </c>
      <c r="O285" s="110">
        <v>20</v>
      </c>
      <c r="P285" s="110">
        <v>20</v>
      </c>
      <c r="Q285" s="101">
        <v>20</v>
      </c>
      <c r="R285" s="101">
        <v>20</v>
      </c>
      <c r="S285" s="101">
        <v>20</v>
      </c>
      <c r="T285" s="101">
        <v>20</v>
      </c>
      <c r="U285" s="101">
        <v>20</v>
      </c>
      <c r="V285" s="110">
        <v>20</v>
      </c>
      <c r="W285" s="110">
        <v>20</v>
      </c>
      <c r="X285" s="110">
        <v>20</v>
      </c>
      <c r="Y285" s="101">
        <v>20</v>
      </c>
      <c r="Z285" s="101">
        <v>20</v>
      </c>
      <c r="AA285" s="101">
        <v>20</v>
      </c>
      <c r="AB285" s="101">
        <v>20</v>
      </c>
      <c r="AC285" s="110">
        <v>20</v>
      </c>
      <c r="AD285" s="110">
        <v>20</v>
      </c>
      <c r="AE285" s="102">
        <v>20</v>
      </c>
      <c r="AF285" s="103">
        <v>20</v>
      </c>
      <c r="AG285" s="51"/>
    </row>
    <row r="286" spans="1:33" ht="14.25">
      <c r="A286" s="6">
        <v>11</v>
      </c>
      <c r="B286" s="7">
        <v>12</v>
      </c>
      <c r="C286" s="101">
        <v>20</v>
      </c>
      <c r="D286" s="101">
        <v>20</v>
      </c>
      <c r="E286" s="101">
        <v>20</v>
      </c>
      <c r="F286" s="101">
        <v>20</v>
      </c>
      <c r="G286" s="101">
        <v>20</v>
      </c>
      <c r="H286" s="110">
        <v>20</v>
      </c>
      <c r="I286" s="110">
        <v>20</v>
      </c>
      <c r="J286" s="101">
        <v>20</v>
      </c>
      <c r="K286" s="101">
        <v>20</v>
      </c>
      <c r="L286" s="101">
        <v>20</v>
      </c>
      <c r="M286" s="101">
        <v>20</v>
      </c>
      <c r="N286" s="101">
        <v>20</v>
      </c>
      <c r="O286" s="110">
        <v>20</v>
      </c>
      <c r="P286" s="110">
        <v>20</v>
      </c>
      <c r="Q286" s="101">
        <v>20</v>
      </c>
      <c r="R286" s="101">
        <v>20</v>
      </c>
      <c r="S286" s="101">
        <v>20</v>
      </c>
      <c r="T286" s="101">
        <v>20</v>
      </c>
      <c r="U286" s="101">
        <v>20</v>
      </c>
      <c r="V286" s="110">
        <v>20</v>
      </c>
      <c r="W286" s="110">
        <v>20</v>
      </c>
      <c r="X286" s="110">
        <v>20</v>
      </c>
      <c r="Y286" s="101">
        <v>20</v>
      </c>
      <c r="Z286" s="101">
        <v>20</v>
      </c>
      <c r="AA286" s="101">
        <v>20</v>
      </c>
      <c r="AB286" s="101">
        <v>20</v>
      </c>
      <c r="AC286" s="110">
        <v>20</v>
      </c>
      <c r="AD286" s="110">
        <v>20</v>
      </c>
      <c r="AE286" s="102">
        <v>20</v>
      </c>
      <c r="AF286" s="103">
        <v>20</v>
      </c>
      <c r="AG286" s="51"/>
    </row>
    <row r="287" spans="1:33" ht="14.25">
      <c r="A287" s="6">
        <v>12</v>
      </c>
      <c r="B287" s="7">
        <v>13</v>
      </c>
      <c r="C287" s="101">
        <v>20</v>
      </c>
      <c r="D287" s="101">
        <v>20</v>
      </c>
      <c r="E287" s="101">
        <v>20</v>
      </c>
      <c r="F287" s="101">
        <v>20</v>
      </c>
      <c r="G287" s="101">
        <v>20</v>
      </c>
      <c r="H287" s="110">
        <v>20</v>
      </c>
      <c r="I287" s="110">
        <v>20</v>
      </c>
      <c r="J287" s="101">
        <v>20</v>
      </c>
      <c r="K287" s="101">
        <v>20</v>
      </c>
      <c r="L287" s="101">
        <v>20</v>
      </c>
      <c r="M287" s="101">
        <v>20</v>
      </c>
      <c r="N287" s="101">
        <v>20</v>
      </c>
      <c r="O287" s="110">
        <v>20</v>
      </c>
      <c r="P287" s="110">
        <v>20</v>
      </c>
      <c r="Q287" s="101">
        <v>20</v>
      </c>
      <c r="R287" s="101">
        <v>20</v>
      </c>
      <c r="S287" s="101">
        <v>20</v>
      </c>
      <c r="T287" s="101">
        <v>20</v>
      </c>
      <c r="U287" s="101">
        <v>20</v>
      </c>
      <c r="V287" s="110">
        <v>20</v>
      </c>
      <c r="W287" s="110">
        <v>20</v>
      </c>
      <c r="X287" s="110">
        <v>20</v>
      </c>
      <c r="Y287" s="101">
        <v>20</v>
      </c>
      <c r="Z287" s="101">
        <v>20</v>
      </c>
      <c r="AA287" s="101">
        <v>20</v>
      </c>
      <c r="AB287" s="101">
        <v>20</v>
      </c>
      <c r="AC287" s="110">
        <v>20</v>
      </c>
      <c r="AD287" s="110">
        <v>20</v>
      </c>
      <c r="AE287" s="102">
        <v>20</v>
      </c>
      <c r="AF287" s="103">
        <v>20</v>
      </c>
      <c r="AG287" s="51"/>
    </row>
    <row r="288" spans="1:33" ht="14.25">
      <c r="A288" s="6">
        <v>13</v>
      </c>
      <c r="B288" s="7">
        <v>14</v>
      </c>
      <c r="C288" s="101">
        <v>20</v>
      </c>
      <c r="D288" s="101">
        <v>20</v>
      </c>
      <c r="E288" s="101">
        <v>20</v>
      </c>
      <c r="F288" s="101">
        <v>20</v>
      </c>
      <c r="G288" s="101">
        <v>20</v>
      </c>
      <c r="H288" s="110">
        <v>20</v>
      </c>
      <c r="I288" s="110">
        <v>20</v>
      </c>
      <c r="J288" s="101">
        <v>20</v>
      </c>
      <c r="K288" s="101">
        <v>20</v>
      </c>
      <c r="L288" s="101">
        <v>20</v>
      </c>
      <c r="M288" s="101">
        <v>20</v>
      </c>
      <c r="N288" s="101">
        <v>20</v>
      </c>
      <c r="O288" s="110">
        <v>20</v>
      </c>
      <c r="P288" s="110">
        <v>20</v>
      </c>
      <c r="Q288" s="101">
        <v>20</v>
      </c>
      <c r="R288" s="101">
        <v>20</v>
      </c>
      <c r="S288" s="101">
        <v>20</v>
      </c>
      <c r="T288" s="101">
        <v>20</v>
      </c>
      <c r="U288" s="101">
        <v>20</v>
      </c>
      <c r="V288" s="110">
        <v>20</v>
      </c>
      <c r="W288" s="110">
        <v>20</v>
      </c>
      <c r="X288" s="110">
        <v>20</v>
      </c>
      <c r="Y288" s="101">
        <v>20</v>
      </c>
      <c r="Z288" s="101">
        <v>20</v>
      </c>
      <c r="AA288" s="101">
        <v>20</v>
      </c>
      <c r="AB288" s="101">
        <v>20</v>
      </c>
      <c r="AC288" s="110">
        <v>20</v>
      </c>
      <c r="AD288" s="110">
        <v>20</v>
      </c>
      <c r="AE288" s="102">
        <v>20</v>
      </c>
      <c r="AF288" s="103">
        <v>20</v>
      </c>
      <c r="AG288" s="51"/>
    </row>
    <row r="289" spans="1:33" ht="14.25">
      <c r="A289" s="6">
        <v>14</v>
      </c>
      <c r="B289" s="7">
        <v>15</v>
      </c>
      <c r="C289" s="101">
        <v>20</v>
      </c>
      <c r="D289" s="101">
        <v>20</v>
      </c>
      <c r="E289" s="101">
        <v>20</v>
      </c>
      <c r="F289" s="101">
        <v>20</v>
      </c>
      <c r="G289" s="101">
        <v>20</v>
      </c>
      <c r="H289" s="110">
        <v>20</v>
      </c>
      <c r="I289" s="110">
        <v>20</v>
      </c>
      <c r="J289" s="101">
        <v>20</v>
      </c>
      <c r="K289" s="101">
        <v>20</v>
      </c>
      <c r="L289" s="101">
        <v>20</v>
      </c>
      <c r="M289" s="101">
        <v>20</v>
      </c>
      <c r="N289" s="101">
        <v>20</v>
      </c>
      <c r="O289" s="110">
        <v>20</v>
      </c>
      <c r="P289" s="110">
        <v>20</v>
      </c>
      <c r="Q289" s="101">
        <v>20</v>
      </c>
      <c r="R289" s="101">
        <v>20</v>
      </c>
      <c r="S289" s="101">
        <v>20</v>
      </c>
      <c r="T289" s="101">
        <v>20</v>
      </c>
      <c r="U289" s="101">
        <v>20</v>
      </c>
      <c r="V289" s="110">
        <v>20</v>
      </c>
      <c r="W289" s="110">
        <v>20</v>
      </c>
      <c r="X289" s="110">
        <v>20</v>
      </c>
      <c r="Y289" s="101">
        <v>20</v>
      </c>
      <c r="Z289" s="101">
        <v>20</v>
      </c>
      <c r="AA289" s="101">
        <v>20</v>
      </c>
      <c r="AB289" s="101">
        <v>20</v>
      </c>
      <c r="AC289" s="110">
        <v>20</v>
      </c>
      <c r="AD289" s="110">
        <v>20</v>
      </c>
      <c r="AE289" s="102">
        <v>20</v>
      </c>
      <c r="AF289" s="103">
        <v>20</v>
      </c>
      <c r="AG289" s="51"/>
    </row>
    <row r="290" spans="1:33" ht="14.25">
      <c r="A290" s="6">
        <v>15</v>
      </c>
      <c r="B290" s="7">
        <v>16</v>
      </c>
      <c r="C290" s="101">
        <v>20</v>
      </c>
      <c r="D290" s="101">
        <v>20</v>
      </c>
      <c r="E290" s="101">
        <v>20</v>
      </c>
      <c r="F290" s="101">
        <v>20</v>
      </c>
      <c r="G290" s="101">
        <v>20</v>
      </c>
      <c r="H290" s="110">
        <v>20</v>
      </c>
      <c r="I290" s="110">
        <v>20</v>
      </c>
      <c r="J290" s="101">
        <v>20</v>
      </c>
      <c r="K290" s="101">
        <v>20</v>
      </c>
      <c r="L290" s="101">
        <v>20</v>
      </c>
      <c r="M290" s="101">
        <v>20</v>
      </c>
      <c r="N290" s="101">
        <v>20</v>
      </c>
      <c r="O290" s="110">
        <v>20</v>
      </c>
      <c r="P290" s="110">
        <v>20</v>
      </c>
      <c r="Q290" s="101">
        <v>20</v>
      </c>
      <c r="R290" s="101">
        <v>20</v>
      </c>
      <c r="S290" s="101">
        <v>20</v>
      </c>
      <c r="T290" s="101">
        <v>20</v>
      </c>
      <c r="U290" s="101">
        <v>20</v>
      </c>
      <c r="V290" s="110">
        <v>20</v>
      </c>
      <c r="W290" s="110">
        <v>20</v>
      </c>
      <c r="X290" s="110">
        <v>20</v>
      </c>
      <c r="Y290" s="101">
        <v>20</v>
      </c>
      <c r="Z290" s="101">
        <v>20</v>
      </c>
      <c r="AA290" s="101">
        <v>20</v>
      </c>
      <c r="AB290" s="101">
        <v>20</v>
      </c>
      <c r="AC290" s="110">
        <v>20</v>
      </c>
      <c r="AD290" s="110">
        <v>20</v>
      </c>
      <c r="AE290" s="102">
        <v>20</v>
      </c>
      <c r="AF290" s="103">
        <v>20</v>
      </c>
      <c r="AG290" s="51"/>
    </row>
    <row r="291" spans="1:33" ht="14.25">
      <c r="A291" s="6">
        <v>16</v>
      </c>
      <c r="B291" s="7">
        <v>17</v>
      </c>
      <c r="C291" s="101">
        <v>20</v>
      </c>
      <c r="D291" s="101">
        <v>20</v>
      </c>
      <c r="E291" s="101">
        <v>20</v>
      </c>
      <c r="F291" s="101">
        <v>20</v>
      </c>
      <c r="G291" s="101">
        <v>20</v>
      </c>
      <c r="H291" s="110">
        <v>20</v>
      </c>
      <c r="I291" s="110">
        <v>20</v>
      </c>
      <c r="J291" s="101">
        <v>20</v>
      </c>
      <c r="K291" s="101">
        <v>20</v>
      </c>
      <c r="L291" s="101">
        <v>20</v>
      </c>
      <c r="M291" s="101">
        <v>20</v>
      </c>
      <c r="N291" s="101">
        <v>20</v>
      </c>
      <c r="O291" s="110">
        <v>20</v>
      </c>
      <c r="P291" s="110">
        <v>20</v>
      </c>
      <c r="Q291" s="101">
        <v>20</v>
      </c>
      <c r="R291" s="101">
        <v>20</v>
      </c>
      <c r="S291" s="101">
        <v>20</v>
      </c>
      <c r="T291" s="101">
        <v>20</v>
      </c>
      <c r="U291" s="101">
        <v>20</v>
      </c>
      <c r="V291" s="110">
        <v>20</v>
      </c>
      <c r="W291" s="110">
        <v>20</v>
      </c>
      <c r="X291" s="110">
        <v>20</v>
      </c>
      <c r="Y291" s="101">
        <v>20</v>
      </c>
      <c r="Z291" s="101">
        <v>20</v>
      </c>
      <c r="AA291" s="101">
        <v>20</v>
      </c>
      <c r="AB291" s="101">
        <v>20</v>
      </c>
      <c r="AC291" s="110">
        <v>20</v>
      </c>
      <c r="AD291" s="110">
        <v>20</v>
      </c>
      <c r="AE291" s="102">
        <v>20</v>
      </c>
      <c r="AF291" s="103">
        <v>20</v>
      </c>
      <c r="AG291" s="51"/>
    </row>
    <row r="292" spans="1:33" ht="14.25">
      <c r="A292" s="6">
        <v>17</v>
      </c>
      <c r="B292" s="7">
        <v>18</v>
      </c>
      <c r="C292" s="101">
        <v>20</v>
      </c>
      <c r="D292" s="101">
        <v>20</v>
      </c>
      <c r="E292" s="101">
        <v>20</v>
      </c>
      <c r="F292" s="101">
        <v>20</v>
      </c>
      <c r="G292" s="101">
        <v>20</v>
      </c>
      <c r="H292" s="110">
        <v>20</v>
      </c>
      <c r="I292" s="110">
        <v>20</v>
      </c>
      <c r="J292" s="101">
        <v>20</v>
      </c>
      <c r="K292" s="101">
        <v>20</v>
      </c>
      <c r="L292" s="101">
        <v>20</v>
      </c>
      <c r="M292" s="101">
        <v>20</v>
      </c>
      <c r="N292" s="101">
        <v>20</v>
      </c>
      <c r="O292" s="110">
        <v>20</v>
      </c>
      <c r="P292" s="110">
        <v>20</v>
      </c>
      <c r="Q292" s="101">
        <v>20</v>
      </c>
      <c r="R292" s="101">
        <v>20</v>
      </c>
      <c r="S292" s="101">
        <v>20</v>
      </c>
      <c r="T292" s="101">
        <v>20</v>
      </c>
      <c r="U292" s="101">
        <v>20</v>
      </c>
      <c r="V292" s="110">
        <v>20</v>
      </c>
      <c r="W292" s="110">
        <v>20</v>
      </c>
      <c r="X292" s="110">
        <v>20</v>
      </c>
      <c r="Y292" s="101">
        <v>20</v>
      </c>
      <c r="Z292" s="101">
        <v>20</v>
      </c>
      <c r="AA292" s="101">
        <v>20</v>
      </c>
      <c r="AB292" s="101">
        <v>20</v>
      </c>
      <c r="AC292" s="110">
        <v>20</v>
      </c>
      <c r="AD292" s="110">
        <v>20</v>
      </c>
      <c r="AE292" s="102">
        <v>20</v>
      </c>
      <c r="AF292" s="103">
        <v>20</v>
      </c>
      <c r="AG292" s="51"/>
    </row>
    <row r="293" spans="1:33" ht="14.25">
      <c r="A293" s="6">
        <v>18</v>
      </c>
      <c r="B293" s="7">
        <v>19</v>
      </c>
      <c r="C293" s="101">
        <v>20</v>
      </c>
      <c r="D293" s="101">
        <v>20</v>
      </c>
      <c r="E293" s="101">
        <v>20</v>
      </c>
      <c r="F293" s="101">
        <v>20</v>
      </c>
      <c r="G293" s="101">
        <v>20</v>
      </c>
      <c r="H293" s="110">
        <v>20</v>
      </c>
      <c r="I293" s="110">
        <v>20</v>
      </c>
      <c r="J293" s="101">
        <v>20</v>
      </c>
      <c r="K293" s="101">
        <v>20</v>
      </c>
      <c r="L293" s="101">
        <v>20</v>
      </c>
      <c r="M293" s="101">
        <v>20</v>
      </c>
      <c r="N293" s="101">
        <v>20</v>
      </c>
      <c r="O293" s="110">
        <v>20</v>
      </c>
      <c r="P293" s="110">
        <v>20</v>
      </c>
      <c r="Q293" s="101">
        <v>20</v>
      </c>
      <c r="R293" s="101">
        <v>20</v>
      </c>
      <c r="S293" s="101">
        <v>20</v>
      </c>
      <c r="T293" s="101">
        <v>20</v>
      </c>
      <c r="U293" s="101">
        <v>20</v>
      </c>
      <c r="V293" s="110">
        <v>20</v>
      </c>
      <c r="W293" s="110">
        <v>20</v>
      </c>
      <c r="X293" s="110">
        <v>20</v>
      </c>
      <c r="Y293" s="101">
        <v>20</v>
      </c>
      <c r="Z293" s="101">
        <v>20</v>
      </c>
      <c r="AA293" s="101">
        <v>20</v>
      </c>
      <c r="AB293" s="101">
        <v>20</v>
      </c>
      <c r="AC293" s="110">
        <v>20</v>
      </c>
      <c r="AD293" s="110">
        <v>20</v>
      </c>
      <c r="AE293" s="102">
        <v>20</v>
      </c>
      <c r="AF293" s="103">
        <v>20</v>
      </c>
      <c r="AG293" s="51"/>
    </row>
    <row r="294" spans="1:33" ht="14.25">
      <c r="A294" s="6">
        <v>19</v>
      </c>
      <c r="B294" s="7">
        <v>20</v>
      </c>
      <c r="C294" s="101">
        <v>20</v>
      </c>
      <c r="D294" s="101">
        <v>20</v>
      </c>
      <c r="E294" s="101">
        <v>20</v>
      </c>
      <c r="F294" s="101">
        <v>20</v>
      </c>
      <c r="G294" s="101">
        <v>20</v>
      </c>
      <c r="H294" s="110">
        <v>20</v>
      </c>
      <c r="I294" s="110">
        <v>20</v>
      </c>
      <c r="J294" s="101">
        <v>20</v>
      </c>
      <c r="K294" s="101">
        <v>20</v>
      </c>
      <c r="L294" s="101">
        <v>20</v>
      </c>
      <c r="M294" s="101">
        <v>20</v>
      </c>
      <c r="N294" s="101">
        <v>20</v>
      </c>
      <c r="O294" s="110">
        <v>20</v>
      </c>
      <c r="P294" s="110">
        <v>20</v>
      </c>
      <c r="Q294" s="101">
        <v>20</v>
      </c>
      <c r="R294" s="101">
        <v>20</v>
      </c>
      <c r="S294" s="101">
        <v>20</v>
      </c>
      <c r="T294" s="101">
        <v>20</v>
      </c>
      <c r="U294" s="101">
        <v>20</v>
      </c>
      <c r="V294" s="110">
        <v>20</v>
      </c>
      <c r="W294" s="110">
        <v>20</v>
      </c>
      <c r="X294" s="110">
        <v>20</v>
      </c>
      <c r="Y294" s="101">
        <v>20</v>
      </c>
      <c r="Z294" s="101">
        <v>20</v>
      </c>
      <c r="AA294" s="101">
        <v>20</v>
      </c>
      <c r="AB294" s="101">
        <v>20</v>
      </c>
      <c r="AC294" s="110">
        <v>20</v>
      </c>
      <c r="AD294" s="110">
        <v>20</v>
      </c>
      <c r="AE294" s="102">
        <v>20</v>
      </c>
      <c r="AF294" s="103">
        <v>20</v>
      </c>
      <c r="AG294" s="51"/>
    </row>
    <row r="295" spans="1:33" ht="14.25">
      <c r="A295" s="6">
        <v>20</v>
      </c>
      <c r="B295" s="7">
        <v>21</v>
      </c>
      <c r="C295" s="101">
        <v>20</v>
      </c>
      <c r="D295" s="101">
        <v>20</v>
      </c>
      <c r="E295" s="101">
        <v>20</v>
      </c>
      <c r="F295" s="101">
        <v>20</v>
      </c>
      <c r="G295" s="101">
        <v>20</v>
      </c>
      <c r="H295" s="110">
        <v>20</v>
      </c>
      <c r="I295" s="110">
        <v>20</v>
      </c>
      <c r="J295" s="101">
        <v>20</v>
      </c>
      <c r="K295" s="101">
        <v>20</v>
      </c>
      <c r="L295" s="101">
        <v>20</v>
      </c>
      <c r="M295" s="101">
        <v>20</v>
      </c>
      <c r="N295" s="101">
        <v>20</v>
      </c>
      <c r="O295" s="110">
        <v>20</v>
      </c>
      <c r="P295" s="110">
        <v>20</v>
      </c>
      <c r="Q295" s="101">
        <v>20</v>
      </c>
      <c r="R295" s="101">
        <v>20</v>
      </c>
      <c r="S295" s="101">
        <v>20</v>
      </c>
      <c r="T295" s="101">
        <v>20</v>
      </c>
      <c r="U295" s="101">
        <v>20</v>
      </c>
      <c r="V295" s="110">
        <v>20</v>
      </c>
      <c r="W295" s="110">
        <v>20</v>
      </c>
      <c r="X295" s="110">
        <v>20</v>
      </c>
      <c r="Y295" s="101">
        <v>20</v>
      </c>
      <c r="Z295" s="101">
        <v>20</v>
      </c>
      <c r="AA295" s="101">
        <v>20</v>
      </c>
      <c r="AB295" s="101">
        <v>20</v>
      </c>
      <c r="AC295" s="110">
        <v>20</v>
      </c>
      <c r="AD295" s="110">
        <v>20</v>
      </c>
      <c r="AE295" s="102">
        <v>20</v>
      </c>
      <c r="AF295" s="103">
        <v>20</v>
      </c>
      <c r="AG295" s="51"/>
    </row>
    <row r="296" spans="1:33" ht="14.25">
      <c r="A296" s="6">
        <v>21</v>
      </c>
      <c r="B296" s="7">
        <v>22</v>
      </c>
      <c r="C296" s="101">
        <v>20</v>
      </c>
      <c r="D296" s="101">
        <v>20</v>
      </c>
      <c r="E296" s="101">
        <v>20</v>
      </c>
      <c r="F296" s="101">
        <v>20</v>
      </c>
      <c r="G296" s="101">
        <v>20</v>
      </c>
      <c r="H296" s="110">
        <v>20</v>
      </c>
      <c r="I296" s="110">
        <v>20</v>
      </c>
      <c r="J296" s="101">
        <v>20</v>
      </c>
      <c r="K296" s="101">
        <v>20</v>
      </c>
      <c r="L296" s="101">
        <v>20</v>
      </c>
      <c r="M296" s="101">
        <v>20</v>
      </c>
      <c r="N296" s="101">
        <v>20</v>
      </c>
      <c r="O296" s="110">
        <v>20</v>
      </c>
      <c r="P296" s="110">
        <v>20</v>
      </c>
      <c r="Q296" s="101">
        <v>20</v>
      </c>
      <c r="R296" s="101">
        <v>20</v>
      </c>
      <c r="S296" s="101">
        <v>20</v>
      </c>
      <c r="T296" s="101">
        <v>20</v>
      </c>
      <c r="U296" s="101">
        <v>20</v>
      </c>
      <c r="V296" s="110">
        <v>20</v>
      </c>
      <c r="W296" s="110">
        <v>20</v>
      </c>
      <c r="X296" s="110">
        <v>20</v>
      </c>
      <c r="Y296" s="101">
        <v>20</v>
      </c>
      <c r="Z296" s="101">
        <v>20</v>
      </c>
      <c r="AA296" s="101">
        <v>20</v>
      </c>
      <c r="AB296" s="101">
        <v>20</v>
      </c>
      <c r="AC296" s="110">
        <v>20</v>
      </c>
      <c r="AD296" s="110">
        <v>20</v>
      </c>
      <c r="AE296" s="102">
        <v>20</v>
      </c>
      <c r="AF296" s="103">
        <v>20</v>
      </c>
      <c r="AG296" s="51"/>
    </row>
    <row r="297" spans="1:33" ht="14.25">
      <c r="A297" s="6">
        <v>22</v>
      </c>
      <c r="B297" s="7">
        <v>23</v>
      </c>
      <c r="C297" s="101">
        <v>20</v>
      </c>
      <c r="D297" s="101">
        <v>20</v>
      </c>
      <c r="E297" s="101">
        <v>20</v>
      </c>
      <c r="F297" s="101">
        <v>20</v>
      </c>
      <c r="G297" s="101">
        <v>20</v>
      </c>
      <c r="H297" s="110">
        <v>20</v>
      </c>
      <c r="I297" s="110">
        <v>20</v>
      </c>
      <c r="J297" s="101">
        <v>20</v>
      </c>
      <c r="K297" s="101">
        <v>20</v>
      </c>
      <c r="L297" s="101">
        <v>20</v>
      </c>
      <c r="M297" s="101">
        <v>20</v>
      </c>
      <c r="N297" s="101">
        <v>20</v>
      </c>
      <c r="O297" s="110">
        <v>20</v>
      </c>
      <c r="P297" s="110">
        <v>20</v>
      </c>
      <c r="Q297" s="101">
        <v>20</v>
      </c>
      <c r="R297" s="101">
        <v>20</v>
      </c>
      <c r="S297" s="101">
        <v>20</v>
      </c>
      <c r="T297" s="101">
        <v>20</v>
      </c>
      <c r="U297" s="101">
        <v>20</v>
      </c>
      <c r="V297" s="110">
        <v>20</v>
      </c>
      <c r="W297" s="110">
        <v>20</v>
      </c>
      <c r="X297" s="110">
        <v>20</v>
      </c>
      <c r="Y297" s="101">
        <v>20</v>
      </c>
      <c r="Z297" s="101">
        <v>20</v>
      </c>
      <c r="AA297" s="101">
        <v>20</v>
      </c>
      <c r="AB297" s="101">
        <v>20</v>
      </c>
      <c r="AC297" s="110">
        <v>20</v>
      </c>
      <c r="AD297" s="110">
        <v>20</v>
      </c>
      <c r="AE297" s="102">
        <v>20</v>
      </c>
      <c r="AF297" s="103">
        <v>20</v>
      </c>
      <c r="AG297" s="51"/>
    </row>
    <row r="298" spans="1:33" ht="15" thickBot="1">
      <c r="A298" s="8">
        <v>23</v>
      </c>
      <c r="B298" s="9">
        <v>24</v>
      </c>
      <c r="C298" s="101">
        <v>20</v>
      </c>
      <c r="D298" s="101">
        <v>20</v>
      </c>
      <c r="E298" s="101">
        <v>20</v>
      </c>
      <c r="F298" s="101">
        <v>20</v>
      </c>
      <c r="G298" s="101">
        <v>20</v>
      </c>
      <c r="H298" s="110">
        <v>20</v>
      </c>
      <c r="I298" s="110">
        <v>20</v>
      </c>
      <c r="J298" s="101">
        <v>20</v>
      </c>
      <c r="K298" s="101">
        <v>20</v>
      </c>
      <c r="L298" s="101">
        <v>20</v>
      </c>
      <c r="M298" s="101">
        <v>20</v>
      </c>
      <c r="N298" s="101">
        <v>20</v>
      </c>
      <c r="O298" s="110">
        <v>20</v>
      </c>
      <c r="P298" s="110">
        <v>20</v>
      </c>
      <c r="Q298" s="101">
        <v>20</v>
      </c>
      <c r="R298" s="101">
        <v>20</v>
      </c>
      <c r="S298" s="101">
        <v>20</v>
      </c>
      <c r="T298" s="101">
        <v>20</v>
      </c>
      <c r="U298" s="101">
        <v>20</v>
      </c>
      <c r="V298" s="110">
        <v>20</v>
      </c>
      <c r="W298" s="110">
        <v>20</v>
      </c>
      <c r="X298" s="110">
        <v>20</v>
      </c>
      <c r="Y298" s="101">
        <v>20</v>
      </c>
      <c r="Z298" s="101">
        <v>20</v>
      </c>
      <c r="AA298" s="101">
        <v>20</v>
      </c>
      <c r="AB298" s="101">
        <v>20</v>
      </c>
      <c r="AC298" s="110">
        <v>20</v>
      </c>
      <c r="AD298" s="110">
        <v>20</v>
      </c>
      <c r="AE298" s="102">
        <v>20</v>
      </c>
      <c r="AF298" s="104">
        <v>20</v>
      </c>
      <c r="AG298" s="51"/>
    </row>
    <row r="299" spans="1:33" ht="15" thickBot="1">
      <c r="A299" s="178" t="s">
        <v>10</v>
      </c>
      <c r="B299" s="179"/>
      <c r="C299" s="105">
        <f aca="true" t="shared" si="5" ref="C299:AF299">SUM(C275:C298)</f>
        <v>480</v>
      </c>
      <c r="D299" s="105">
        <f t="shared" si="5"/>
        <v>480</v>
      </c>
      <c r="E299" s="105">
        <f t="shared" si="5"/>
        <v>480</v>
      </c>
      <c r="F299" s="105">
        <f t="shared" si="5"/>
        <v>480</v>
      </c>
      <c r="G299" s="105">
        <f t="shared" si="5"/>
        <v>480</v>
      </c>
      <c r="H299" s="111">
        <f t="shared" si="5"/>
        <v>480</v>
      </c>
      <c r="I299" s="111">
        <f t="shared" si="5"/>
        <v>480</v>
      </c>
      <c r="J299" s="105">
        <f t="shared" si="5"/>
        <v>480</v>
      </c>
      <c r="K299" s="105">
        <f t="shared" si="5"/>
        <v>480</v>
      </c>
      <c r="L299" s="105">
        <f t="shared" si="5"/>
        <v>480</v>
      </c>
      <c r="M299" s="105">
        <f t="shared" si="5"/>
        <v>480</v>
      </c>
      <c r="N299" s="105">
        <f t="shared" si="5"/>
        <v>480</v>
      </c>
      <c r="O299" s="111">
        <f t="shared" si="5"/>
        <v>480</v>
      </c>
      <c r="P299" s="111">
        <f t="shared" si="5"/>
        <v>480</v>
      </c>
      <c r="Q299" s="105">
        <f t="shared" si="5"/>
        <v>480</v>
      </c>
      <c r="R299" s="105">
        <f t="shared" si="5"/>
        <v>480</v>
      </c>
      <c r="S299" s="105">
        <f t="shared" si="5"/>
        <v>480</v>
      </c>
      <c r="T299" s="105">
        <f t="shared" si="5"/>
        <v>480</v>
      </c>
      <c r="U299" s="105">
        <f t="shared" si="5"/>
        <v>480</v>
      </c>
      <c r="V299" s="111">
        <f t="shared" si="5"/>
        <v>480</v>
      </c>
      <c r="W299" s="111">
        <f t="shared" si="5"/>
        <v>480</v>
      </c>
      <c r="X299" s="111">
        <f t="shared" si="5"/>
        <v>480</v>
      </c>
      <c r="Y299" s="105">
        <f t="shared" si="5"/>
        <v>480</v>
      </c>
      <c r="Z299" s="105">
        <f t="shared" si="5"/>
        <v>480</v>
      </c>
      <c r="AA299" s="105">
        <f t="shared" si="5"/>
        <v>480</v>
      </c>
      <c r="AB299" s="105">
        <f t="shared" si="5"/>
        <v>480</v>
      </c>
      <c r="AC299" s="111">
        <f t="shared" si="5"/>
        <v>480</v>
      </c>
      <c r="AD299" s="111">
        <f t="shared" si="5"/>
        <v>480</v>
      </c>
      <c r="AE299" s="105">
        <f t="shared" si="5"/>
        <v>480</v>
      </c>
      <c r="AF299" s="106">
        <f t="shared" si="5"/>
        <v>480</v>
      </c>
      <c r="AG299" s="52"/>
    </row>
    <row r="300" spans="1:41" ht="16.5" thickBot="1">
      <c r="A300" s="180" t="s">
        <v>44</v>
      </c>
      <c r="B300" s="181"/>
      <c r="C300" s="181"/>
      <c r="D300" s="181"/>
      <c r="E300" s="181"/>
      <c r="F300" s="181"/>
      <c r="G300" s="181"/>
      <c r="H300" s="181"/>
      <c r="I300" s="182"/>
      <c r="J300" s="183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6">
        <f>SUM(B299:AF299)</f>
        <v>14400</v>
      </c>
      <c r="AE300" s="187"/>
      <c r="AF300" s="188"/>
      <c r="AG300" s="53"/>
      <c r="AO300" s="86">
        <f>AD300</f>
        <v>14400</v>
      </c>
    </row>
    <row r="301" spans="1:33" ht="16.5" thickBot="1">
      <c r="A301" s="189" t="s">
        <v>43</v>
      </c>
      <c r="B301" s="190"/>
      <c r="C301" s="190"/>
      <c r="D301" s="190"/>
      <c r="E301" s="190"/>
      <c r="F301" s="190"/>
      <c r="G301" s="190"/>
      <c r="H301" s="190"/>
      <c r="I301" s="191"/>
      <c r="J301" s="192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5">
        <f>AE248</f>
        <v>31.76</v>
      </c>
      <c r="AE301" s="196"/>
      <c r="AF301" s="197"/>
      <c r="AG301" s="53"/>
    </row>
    <row r="302" spans="1:33" ht="16.5" thickBot="1">
      <c r="A302" s="198" t="s">
        <v>42</v>
      </c>
      <c r="B302" s="199"/>
      <c r="C302" s="199"/>
      <c r="D302" s="199"/>
      <c r="E302" s="199"/>
      <c r="F302" s="199"/>
      <c r="G302" s="199"/>
      <c r="H302" s="199"/>
      <c r="I302" s="200"/>
      <c r="J302" s="201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31">
        <f>ROUND(AD300*AD301,2)</f>
        <v>457344</v>
      </c>
      <c r="AE302" s="232"/>
      <c r="AF302" s="233"/>
      <c r="AG302" s="53"/>
    </row>
    <row r="303" spans="1:33" ht="16.5" thickBot="1">
      <c r="A303" s="207" t="s">
        <v>36</v>
      </c>
      <c r="B303" s="190"/>
      <c r="C303" s="190"/>
      <c r="D303" s="190"/>
      <c r="E303" s="190"/>
      <c r="F303" s="190"/>
      <c r="G303" s="190"/>
      <c r="H303" s="190"/>
      <c r="I303" s="191"/>
      <c r="J303" s="201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  <c r="AA303" s="202"/>
      <c r="AB303" s="202"/>
      <c r="AC303" s="202"/>
      <c r="AD303" s="204">
        <f>ROUND(0.24*AD302,2)</f>
        <v>109762.56</v>
      </c>
      <c r="AE303" s="205"/>
      <c r="AF303" s="206"/>
      <c r="AG303" s="21"/>
    </row>
    <row r="304" spans="1:33" ht="16.5" thickBot="1">
      <c r="A304" s="208" t="s">
        <v>37</v>
      </c>
      <c r="B304" s="209"/>
      <c r="C304" s="209"/>
      <c r="D304" s="209"/>
      <c r="E304" s="209"/>
      <c r="F304" s="209"/>
      <c r="G304" s="209"/>
      <c r="H304" s="209"/>
      <c r="I304" s="210"/>
      <c r="J304" s="234"/>
      <c r="K304" s="235"/>
      <c r="L304" s="235"/>
      <c r="M304" s="235"/>
      <c r="N304" s="235"/>
      <c r="O304" s="235"/>
      <c r="P304" s="235"/>
      <c r="Q304" s="235"/>
      <c r="R304" s="235"/>
      <c r="S304" s="235"/>
      <c r="T304" s="235"/>
      <c r="U304" s="235"/>
      <c r="V304" s="235"/>
      <c r="W304" s="235"/>
      <c r="X304" s="235"/>
      <c r="Y304" s="235"/>
      <c r="Z304" s="235"/>
      <c r="AA304" s="235"/>
      <c r="AB304" s="235"/>
      <c r="AC304" s="236"/>
      <c r="AD304" s="212">
        <f>AD303+AD302</f>
        <v>567106.56</v>
      </c>
      <c r="AE304" s="213"/>
      <c r="AF304" s="214"/>
      <c r="AG304" s="21"/>
    </row>
    <row r="305" spans="3:33" ht="13.5" thickTop="1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21"/>
    </row>
    <row r="306" spans="3:33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21"/>
    </row>
    <row r="307" spans="3:33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3:33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21"/>
    </row>
    <row r="315" spans="3:33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21"/>
    </row>
    <row r="316" spans="3:33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1:33" ht="18">
      <c r="A317" s="162" t="str">
        <f>A264</f>
        <v> Anexa  4. 2. </v>
      </c>
      <c r="B317" s="215"/>
      <c r="C317" s="134">
        <v>7</v>
      </c>
      <c r="D317" s="11" t="str">
        <f>D264</f>
        <v>  Cantitati orare si contravaloarea  lunara  a  rezervei  tertiare  rapide  contractate in mod reglementat conform  Deciziei  ANRE  nr. 253 din 27.01.2012</v>
      </c>
      <c r="E317" s="11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7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2"/>
      <c r="AG317" s="19"/>
    </row>
    <row r="318" spans="1:33" ht="18">
      <c r="A318" s="11"/>
      <c r="B318" s="11"/>
      <c r="C318" s="11"/>
      <c r="D318" s="11"/>
      <c r="E318" s="11"/>
      <c r="F318" s="17"/>
      <c r="G318" s="17"/>
      <c r="H318" s="17"/>
      <c r="I318" s="16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8"/>
      <c r="AG318" s="20"/>
    </row>
    <row r="319" spans="3:33" ht="13.5" thickBot="1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21"/>
    </row>
    <row r="320" spans="1:33" ht="15.75">
      <c r="A320" s="163" t="s">
        <v>11</v>
      </c>
      <c r="B320" s="163"/>
      <c r="C320" s="163"/>
      <c r="D320" s="163"/>
      <c r="E320" s="163"/>
      <c r="F320" s="164" t="s">
        <v>28</v>
      </c>
      <c r="G320" s="164"/>
      <c r="H320" s="16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22"/>
    </row>
    <row r="321" spans="1:33" ht="16.5" thickBot="1">
      <c r="A321" s="165" t="s">
        <v>12</v>
      </c>
      <c r="B321" s="165"/>
      <c r="C321" s="165"/>
      <c r="D321" s="165"/>
      <c r="E321" s="165"/>
      <c r="F321" s="166">
        <v>2012</v>
      </c>
      <c r="G321" s="167"/>
      <c r="H321" s="168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22"/>
    </row>
    <row r="322" spans="3:33" ht="12.7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21"/>
    </row>
    <row r="323" spans="3:33" ht="13.5" thickBot="1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21"/>
    </row>
    <row r="324" spans="1:33" ht="17.25" thickBot="1" thickTop="1">
      <c r="A324" s="169" t="str">
        <f>A271</f>
        <v>Rezerva Tertiara Rapida</v>
      </c>
      <c r="B324" s="170"/>
      <c r="C324" s="171"/>
      <c r="D324" s="171"/>
      <c r="E324" s="171"/>
      <c r="F324" s="169" t="str">
        <f>F271</f>
        <v>SC COMPLEXUL  ENERGETIC  CRAIOVA  SA</v>
      </c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170"/>
      <c r="AF324" s="170"/>
      <c r="AG324" s="172"/>
    </row>
    <row r="325" spans="1:33" ht="15.75" thickBot="1">
      <c r="A325" s="173" t="s">
        <v>0</v>
      </c>
      <c r="B325" s="174"/>
      <c r="C325" s="175" t="s">
        <v>13</v>
      </c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6"/>
      <c r="AG325" s="177"/>
    </row>
    <row r="326" spans="1:33" ht="13.5" thickTop="1">
      <c r="A326" s="45" t="s">
        <v>1</v>
      </c>
      <c r="B326" s="46" t="s">
        <v>2</v>
      </c>
      <c r="C326" s="90">
        <v>1</v>
      </c>
      <c r="D326" s="91">
        <v>2</v>
      </c>
      <c r="E326" s="91">
        <v>3</v>
      </c>
      <c r="F326" s="107">
        <v>4</v>
      </c>
      <c r="G326" s="107">
        <v>5</v>
      </c>
      <c r="H326" s="91">
        <v>6</v>
      </c>
      <c r="I326" s="91">
        <v>7</v>
      </c>
      <c r="J326" s="91">
        <v>8</v>
      </c>
      <c r="K326" s="91">
        <v>9</v>
      </c>
      <c r="L326" s="91">
        <v>10</v>
      </c>
      <c r="M326" s="107">
        <v>11</v>
      </c>
      <c r="N326" s="107">
        <v>12</v>
      </c>
      <c r="O326" s="91">
        <v>13</v>
      </c>
      <c r="P326" s="91">
        <v>14</v>
      </c>
      <c r="Q326" s="91">
        <v>15</v>
      </c>
      <c r="R326" s="91">
        <v>16</v>
      </c>
      <c r="S326" s="91">
        <v>17</v>
      </c>
      <c r="T326" s="107">
        <v>18</v>
      </c>
      <c r="U326" s="107">
        <v>19</v>
      </c>
      <c r="V326" s="91">
        <v>20</v>
      </c>
      <c r="W326" s="91">
        <v>21</v>
      </c>
      <c r="X326" s="91">
        <v>22</v>
      </c>
      <c r="Y326" s="91">
        <v>23</v>
      </c>
      <c r="Z326" s="91">
        <v>24</v>
      </c>
      <c r="AA326" s="107">
        <v>25</v>
      </c>
      <c r="AB326" s="107">
        <v>26</v>
      </c>
      <c r="AC326" s="91">
        <v>27</v>
      </c>
      <c r="AD326" s="91">
        <v>28</v>
      </c>
      <c r="AE326" s="92">
        <v>29</v>
      </c>
      <c r="AF326" s="92">
        <v>30</v>
      </c>
      <c r="AG326" s="26">
        <v>31</v>
      </c>
    </row>
    <row r="327" spans="1:33" ht="13.5" thickBot="1">
      <c r="A327" s="1"/>
      <c r="B327" s="2"/>
      <c r="C327" s="94" t="s">
        <v>5</v>
      </c>
      <c r="D327" s="95" t="s">
        <v>6</v>
      </c>
      <c r="E327" s="95" t="s">
        <v>7</v>
      </c>
      <c r="F327" s="108" t="s">
        <v>9</v>
      </c>
      <c r="G327" s="108" t="s">
        <v>8</v>
      </c>
      <c r="H327" s="95" t="s">
        <v>3</v>
      </c>
      <c r="I327" s="96" t="s">
        <v>4</v>
      </c>
      <c r="J327" s="95" t="s">
        <v>5</v>
      </c>
      <c r="K327" s="95" t="s">
        <v>6</v>
      </c>
      <c r="L327" s="95" t="s">
        <v>7</v>
      </c>
      <c r="M327" s="108" t="s">
        <v>9</v>
      </c>
      <c r="N327" s="108" t="s">
        <v>8</v>
      </c>
      <c r="O327" s="95" t="s">
        <v>3</v>
      </c>
      <c r="P327" s="95" t="s">
        <v>4</v>
      </c>
      <c r="Q327" s="95" t="s">
        <v>5</v>
      </c>
      <c r="R327" s="95" t="s">
        <v>6</v>
      </c>
      <c r="S327" s="95" t="s">
        <v>7</v>
      </c>
      <c r="T327" s="108" t="s">
        <v>9</v>
      </c>
      <c r="U327" s="108" t="s">
        <v>8</v>
      </c>
      <c r="V327" s="95" t="s">
        <v>3</v>
      </c>
      <c r="W327" s="95" t="s">
        <v>4</v>
      </c>
      <c r="X327" s="95" t="s">
        <v>5</v>
      </c>
      <c r="Y327" s="95" t="s">
        <v>6</v>
      </c>
      <c r="Z327" s="95" t="s">
        <v>7</v>
      </c>
      <c r="AA327" s="108" t="s">
        <v>9</v>
      </c>
      <c r="AB327" s="108" t="s">
        <v>8</v>
      </c>
      <c r="AC327" s="95" t="s">
        <v>3</v>
      </c>
      <c r="AD327" s="95" t="s">
        <v>4</v>
      </c>
      <c r="AE327" s="95" t="s">
        <v>5</v>
      </c>
      <c r="AF327" s="96" t="s">
        <v>6</v>
      </c>
      <c r="AG327" s="30" t="s">
        <v>7</v>
      </c>
    </row>
    <row r="328" spans="1:33" ht="14.25">
      <c r="A328" s="4">
        <v>0</v>
      </c>
      <c r="B328" s="5">
        <v>1</v>
      </c>
      <c r="C328" s="98">
        <v>20</v>
      </c>
      <c r="D328" s="98">
        <v>20</v>
      </c>
      <c r="E328" s="98">
        <v>20</v>
      </c>
      <c r="F328" s="109">
        <v>20</v>
      </c>
      <c r="G328" s="109">
        <v>20</v>
      </c>
      <c r="H328" s="98">
        <v>20</v>
      </c>
      <c r="I328" s="98">
        <v>20</v>
      </c>
      <c r="J328" s="98">
        <v>20</v>
      </c>
      <c r="K328" s="98">
        <v>20</v>
      </c>
      <c r="L328" s="98">
        <v>20</v>
      </c>
      <c r="M328" s="109">
        <v>20</v>
      </c>
      <c r="N328" s="109">
        <v>20</v>
      </c>
      <c r="O328" s="98">
        <v>20</v>
      </c>
      <c r="P328" s="98">
        <v>20</v>
      </c>
      <c r="Q328" s="98">
        <v>20</v>
      </c>
      <c r="R328" s="98">
        <v>20</v>
      </c>
      <c r="S328" s="98">
        <v>20</v>
      </c>
      <c r="T328" s="109">
        <v>20</v>
      </c>
      <c r="U328" s="109">
        <v>20</v>
      </c>
      <c r="V328" s="98">
        <v>20</v>
      </c>
      <c r="W328" s="98">
        <v>20</v>
      </c>
      <c r="X328" s="98">
        <v>20</v>
      </c>
      <c r="Y328" s="98">
        <v>20</v>
      </c>
      <c r="Z328" s="98">
        <v>20</v>
      </c>
      <c r="AA328" s="109">
        <v>20</v>
      </c>
      <c r="AB328" s="109">
        <v>20</v>
      </c>
      <c r="AC328" s="98">
        <v>20</v>
      </c>
      <c r="AD328" s="98">
        <v>20</v>
      </c>
      <c r="AE328" s="99">
        <v>20</v>
      </c>
      <c r="AF328" s="126">
        <v>20</v>
      </c>
      <c r="AG328" s="33">
        <v>20</v>
      </c>
    </row>
    <row r="329" spans="1:33" ht="14.25">
      <c r="A329" s="6">
        <v>1</v>
      </c>
      <c r="B329" s="7">
        <v>2</v>
      </c>
      <c r="C329" s="101">
        <v>20</v>
      </c>
      <c r="D329" s="101">
        <v>20</v>
      </c>
      <c r="E329" s="101">
        <v>20</v>
      </c>
      <c r="F329" s="110">
        <v>20</v>
      </c>
      <c r="G329" s="110">
        <v>20</v>
      </c>
      <c r="H329" s="101">
        <v>20</v>
      </c>
      <c r="I329" s="101">
        <v>20</v>
      </c>
      <c r="J329" s="101">
        <v>20</v>
      </c>
      <c r="K329" s="101">
        <v>20</v>
      </c>
      <c r="L329" s="101">
        <v>20</v>
      </c>
      <c r="M329" s="110">
        <v>20</v>
      </c>
      <c r="N329" s="110">
        <v>20</v>
      </c>
      <c r="O329" s="101">
        <v>20</v>
      </c>
      <c r="P329" s="101">
        <v>20</v>
      </c>
      <c r="Q329" s="101">
        <v>20</v>
      </c>
      <c r="R329" s="101">
        <v>20</v>
      </c>
      <c r="S329" s="101">
        <v>20</v>
      </c>
      <c r="T329" s="110">
        <v>20</v>
      </c>
      <c r="U329" s="110">
        <v>20</v>
      </c>
      <c r="V329" s="101">
        <v>20</v>
      </c>
      <c r="W329" s="101">
        <v>20</v>
      </c>
      <c r="X329" s="101">
        <v>20</v>
      </c>
      <c r="Y329" s="101">
        <v>20</v>
      </c>
      <c r="Z329" s="101">
        <v>20</v>
      </c>
      <c r="AA329" s="110">
        <v>20</v>
      </c>
      <c r="AB329" s="110">
        <v>20</v>
      </c>
      <c r="AC329" s="101">
        <v>20</v>
      </c>
      <c r="AD329" s="101">
        <v>20</v>
      </c>
      <c r="AE329" s="102">
        <v>20</v>
      </c>
      <c r="AF329" s="127">
        <v>20</v>
      </c>
      <c r="AG329" s="36">
        <v>20</v>
      </c>
    </row>
    <row r="330" spans="1:33" ht="14.25">
      <c r="A330" s="6">
        <v>2</v>
      </c>
      <c r="B330" s="7">
        <v>3</v>
      </c>
      <c r="C330" s="101">
        <v>20</v>
      </c>
      <c r="D330" s="101">
        <v>20</v>
      </c>
      <c r="E330" s="101">
        <v>20</v>
      </c>
      <c r="F330" s="110">
        <v>20</v>
      </c>
      <c r="G330" s="110">
        <v>20</v>
      </c>
      <c r="H330" s="101">
        <v>20</v>
      </c>
      <c r="I330" s="101">
        <v>20</v>
      </c>
      <c r="J330" s="101">
        <v>20</v>
      </c>
      <c r="K330" s="101">
        <v>20</v>
      </c>
      <c r="L330" s="101">
        <v>20</v>
      </c>
      <c r="M330" s="110">
        <v>20</v>
      </c>
      <c r="N330" s="110">
        <v>20</v>
      </c>
      <c r="O330" s="101">
        <v>20</v>
      </c>
      <c r="P330" s="101">
        <v>20</v>
      </c>
      <c r="Q330" s="101">
        <v>20</v>
      </c>
      <c r="R330" s="101">
        <v>20</v>
      </c>
      <c r="S330" s="101">
        <v>20</v>
      </c>
      <c r="T330" s="110">
        <v>20</v>
      </c>
      <c r="U330" s="110">
        <v>20</v>
      </c>
      <c r="V330" s="101">
        <v>20</v>
      </c>
      <c r="W330" s="101">
        <v>20</v>
      </c>
      <c r="X330" s="101">
        <v>20</v>
      </c>
      <c r="Y330" s="101">
        <v>20</v>
      </c>
      <c r="Z330" s="101">
        <v>20</v>
      </c>
      <c r="AA330" s="110">
        <v>20</v>
      </c>
      <c r="AB330" s="110">
        <v>20</v>
      </c>
      <c r="AC330" s="101">
        <v>20</v>
      </c>
      <c r="AD330" s="101">
        <v>20</v>
      </c>
      <c r="AE330" s="102">
        <v>20</v>
      </c>
      <c r="AF330" s="127">
        <v>20</v>
      </c>
      <c r="AG330" s="36">
        <v>20</v>
      </c>
    </row>
    <row r="331" spans="1:33" ht="14.25">
      <c r="A331" s="6">
        <v>3</v>
      </c>
      <c r="B331" s="7">
        <v>4</v>
      </c>
      <c r="C331" s="101">
        <v>20</v>
      </c>
      <c r="D331" s="101">
        <v>20</v>
      </c>
      <c r="E331" s="101">
        <v>20</v>
      </c>
      <c r="F331" s="110">
        <v>20</v>
      </c>
      <c r="G331" s="110">
        <v>20</v>
      </c>
      <c r="H331" s="101">
        <v>20</v>
      </c>
      <c r="I331" s="101">
        <v>20</v>
      </c>
      <c r="J331" s="101">
        <v>20</v>
      </c>
      <c r="K331" s="101">
        <v>20</v>
      </c>
      <c r="L331" s="101">
        <v>20</v>
      </c>
      <c r="M331" s="110">
        <v>20</v>
      </c>
      <c r="N331" s="110">
        <v>20</v>
      </c>
      <c r="O331" s="101">
        <v>20</v>
      </c>
      <c r="P331" s="101">
        <v>20</v>
      </c>
      <c r="Q331" s="101">
        <v>20</v>
      </c>
      <c r="R331" s="101">
        <v>20</v>
      </c>
      <c r="S331" s="101">
        <v>20</v>
      </c>
      <c r="T331" s="110">
        <v>20</v>
      </c>
      <c r="U331" s="110">
        <v>20</v>
      </c>
      <c r="V331" s="101">
        <v>20</v>
      </c>
      <c r="W331" s="101">
        <v>20</v>
      </c>
      <c r="X331" s="101">
        <v>20</v>
      </c>
      <c r="Y331" s="101">
        <v>20</v>
      </c>
      <c r="Z331" s="101">
        <v>20</v>
      </c>
      <c r="AA331" s="110">
        <v>20</v>
      </c>
      <c r="AB331" s="110">
        <v>20</v>
      </c>
      <c r="AC331" s="101">
        <v>20</v>
      </c>
      <c r="AD331" s="101">
        <v>20</v>
      </c>
      <c r="AE331" s="102">
        <v>20</v>
      </c>
      <c r="AF331" s="127">
        <v>20</v>
      </c>
      <c r="AG331" s="36">
        <v>20</v>
      </c>
    </row>
    <row r="332" spans="1:33" ht="14.25">
      <c r="A332" s="6">
        <v>4</v>
      </c>
      <c r="B332" s="7">
        <v>5</v>
      </c>
      <c r="C332" s="101">
        <v>20</v>
      </c>
      <c r="D332" s="101">
        <v>20</v>
      </c>
      <c r="E332" s="101">
        <v>20</v>
      </c>
      <c r="F332" s="110">
        <v>20</v>
      </c>
      <c r="G332" s="110">
        <v>20</v>
      </c>
      <c r="H332" s="101">
        <v>20</v>
      </c>
      <c r="I332" s="101">
        <v>20</v>
      </c>
      <c r="J332" s="101">
        <v>20</v>
      </c>
      <c r="K332" s="101">
        <v>20</v>
      </c>
      <c r="L332" s="101">
        <v>20</v>
      </c>
      <c r="M332" s="110">
        <v>20</v>
      </c>
      <c r="N332" s="110">
        <v>20</v>
      </c>
      <c r="O332" s="101">
        <v>20</v>
      </c>
      <c r="P332" s="101">
        <v>20</v>
      </c>
      <c r="Q332" s="101">
        <v>20</v>
      </c>
      <c r="R332" s="101">
        <v>20</v>
      </c>
      <c r="S332" s="101">
        <v>20</v>
      </c>
      <c r="T332" s="110">
        <v>20</v>
      </c>
      <c r="U332" s="110">
        <v>20</v>
      </c>
      <c r="V332" s="101">
        <v>20</v>
      </c>
      <c r="W332" s="101">
        <v>20</v>
      </c>
      <c r="X332" s="101">
        <v>20</v>
      </c>
      <c r="Y332" s="101">
        <v>20</v>
      </c>
      <c r="Z332" s="101">
        <v>20</v>
      </c>
      <c r="AA332" s="110">
        <v>20</v>
      </c>
      <c r="AB332" s="110">
        <v>20</v>
      </c>
      <c r="AC332" s="101">
        <v>20</v>
      </c>
      <c r="AD332" s="101">
        <v>20</v>
      </c>
      <c r="AE332" s="102">
        <v>20</v>
      </c>
      <c r="AF332" s="127">
        <v>20</v>
      </c>
      <c r="AG332" s="36">
        <v>20</v>
      </c>
    </row>
    <row r="333" spans="1:33" ht="14.25">
      <c r="A333" s="6">
        <v>5</v>
      </c>
      <c r="B333" s="7">
        <v>6</v>
      </c>
      <c r="C333" s="101">
        <v>20</v>
      </c>
      <c r="D333" s="101">
        <v>20</v>
      </c>
      <c r="E333" s="101">
        <v>20</v>
      </c>
      <c r="F333" s="110">
        <v>20</v>
      </c>
      <c r="G333" s="110">
        <v>20</v>
      </c>
      <c r="H333" s="101">
        <v>20</v>
      </c>
      <c r="I333" s="101">
        <v>20</v>
      </c>
      <c r="J333" s="101">
        <v>20</v>
      </c>
      <c r="K333" s="101">
        <v>20</v>
      </c>
      <c r="L333" s="101">
        <v>20</v>
      </c>
      <c r="M333" s="110">
        <v>20</v>
      </c>
      <c r="N333" s="110">
        <v>20</v>
      </c>
      <c r="O333" s="101">
        <v>20</v>
      </c>
      <c r="P333" s="101">
        <v>20</v>
      </c>
      <c r="Q333" s="101">
        <v>20</v>
      </c>
      <c r="R333" s="101">
        <v>20</v>
      </c>
      <c r="S333" s="101">
        <v>20</v>
      </c>
      <c r="T333" s="110">
        <v>20</v>
      </c>
      <c r="U333" s="110">
        <v>20</v>
      </c>
      <c r="V333" s="101">
        <v>20</v>
      </c>
      <c r="W333" s="101">
        <v>20</v>
      </c>
      <c r="X333" s="101">
        <v>20</v>
      </c>
      <c r="Y333" s="101">
        <v>20</v>
      </c>
      <c r="Z333" s="101">
        <v>20</v>
      </c>
      <c r="AA333" s="110">
        <v>20</v>
      </c>
      <c r="AB333" s="110">
        <v>20</v>
      </c>
      <c r="AC333" s="101">
        <v>20</v>
      </c>
      <c r="AD333" s="101">
        <v>20</v>
      </c>
      <c r="AE333" s="102">
        <v>20</v>
      </c>
      <c r="AF333" s="127">
        <v>20</v>
      </c>
      <c r="AG333" s="36">
        <v>20</v>
      </c>
    </row>
    <row r="334" spans="1:33" ht="14.25">
      <c r="A334" s="6">
        <v>6</v>
      </c>
      <c r="B334" s="7">
        <v>7</v>
      </c>
      <c r="C334" s="101">
        <v>20</v>
      </c>
      <c r="D334" s="101">
        <v>20</v>
      </c>
      <c r="E334" s="101">
        <v>20</v>
      </c>
      <c r="F334" s="110">
        <v>20</v>
      </c>
      <c r="G334" s="110">
        <v>20</v>
      </c>
      <c r="H334" s="101">
        <v>20</v>
      </c>
      <c r="I334" s="101">
        <v>20</v>
      </c>
      <c r="J334" s="101">
        <v>20</v>
      </c>
      <c r="K334" s="101">
        <v>20</v>
      </c>
      <c r="L334" s="101">
        <v>20</v>
      </c>
      <c r="M334" s="110">
        <v>20</v>
      </c>
      <c r="N334" s="110">
        <v>20</v>
      </c>
      <c r="O334" s="101">
        <v>20</v>
      </c>
      <c r="P334" s="101">
        <v>20</v>
      </c>
      <c r="Q334" s="101">
        <v>20</v>
      </c>
      <c r="R334" s="101">
        <v>20</v>
      </c>
      <c r="S334" s="101">
        <v>20</v>
      </c>
      <c r="T334" s="110">
        <v>20</v>
      </c>
      <c r="U334" s="110">
        <v>20</v>
      </c>
      <c r="V334" s="101">
        <v>20</v>
      </c>
      <c r="W334" s="101">
        <v>20</v>
      </c>
      <c r="X334" s="101">
        <v>20</v>
      </c>
      <c r="Y334" s="101">
        <v>20</v>
      </c>
      <c r="Z334" s="101">
        <v>20</v>
      </c>
      <c r="AA334" s="110">
        <v>20</v>
      </c>
      <c r="AB334" s="110">
        <v>20</v>
      </c>
      <c r="AC334" s="101">
        <v>20</v>
      </c>
      <c r="AD334" s="101">
        <v>20</v>
      </c>
      <c r="AE334" s="102">
        <v>20</v>
      </c>
      <c r="AF334" s="127">
        <v>20</v>
      </c>
      <c r="AG334" s="36">
        <v>20</v>
      </c>
    </row>
    <row r="335" spans="1:33" ht="14.25">
      <c r="A335" s="6">
        <v>7</v>
      </c>
      <c r="B335" s="7">
        <v>8</v>
      </c>
      <c r="C335" s="101">
        <v>20</v>
      </c>
      <c r="D335" s="101">
        <v>20</v>
      </c>
      <c r="E335" s="101">
        <v>20</v>
      </c>
      <c r="F335" s="110">
        <v>20</v>
      </c>
      <c r="G335" s="110">
        <v>20</v>
      </c>
      <c r="H335" s="101">
        <v>20</v>
      </c>
      <c r="I335" s="101">
        <v>20</v>
      </c>
      <c r="J335" s="101">
        <v>20</v>
      </c>
      <c r="K335" s="101">
        <v>20</v>
      </c>
      <c r="L335" s="101">
        <v>20</v>
      </c>
      <c r="M335" s="110">
        <v>20</v>
      </c>
      <c r="N335" s="110">
        <v>20</v>
      </c>
      <c r="O335" s="101">
        <v>20</v>
      </c>
      <c r="P335" s="101">
        <v>20</v>
      </c>
      <c r="Q335" s="101">
        <v>20</v>
      </c>
      <c r="R335" s="101">
        <v>20</v>
      </c>
      <c r="S335" s="101">
        <v>20</v>
      </c>
      <c r="T335" s="110">
        <v>20</v>
      </c>
      <c r="U335" s="110">
        <v>20</v>
      </c>
      <c r="V335" s="101">
        <v>20</v>
      </c>
      <c r="W335" s="101">
        <v>20</v>
      </c>
      <c r="X335" s="101">
        <v>20</v>
      </c>
      <c r="Y335" s="101">
        <v>20</v>
      </c>
      <c r="Z335" s="101">
        <v>20</v>
      </c>
      <c r="AA335" s="110">
        <v>20</v>
      </c>
      <c r="AB335" s="110">
        <v>20</v>
      </c>
      <c r="AC335" s="101">
        <v>20</v>
      </c>
      <c r="AD335" s="101">
        <v>20</v>
      </c>
      <c r="AE335" s="102">
        <v>20</v>
      </c>
      <c r="AF335" s="127">
        <v>20</v>
      </c>
      <c r="AG335" s="36">
        <v>20</v>
      </c>
    </row>
    <row r="336" spans="1:33" ht="14.25">
      <c r="A336" s="6">
        <v>8</v>
      </c>
      <c r="B336" s="7">
        <v>9</v>
      </c>
      <c r="C336" s="101">
        <v>20</v>
      </c>
      <c r="D336" s="101">
        <v>20</v>
      </c>
      <c r="E336" s="101">
        <v>20</v>
      </c>
      <c r="F336" s="110">
        <v>20</v>
      </c>
      <c r="G336" s="110">
        <v>20</v>
      </c>
      <c r="H336" s="101">
        <v>20</v>
      </c>
      <c r="I336" s="101">
        <v>20</v>
      </c>
      <c r="J336" s="101">
        <v>20</v>
      </c>
      <c r="K336" s="101">
        <v>20</v>
      </c>
      <c r="L336" s="101">
        <v>20</v>
      </c>
      <c r="M336" s="110">
        <v>20</v>
      </c>
      <c r="N336" s="110">
        <v>20</v>
      </c>
      <c r="O336" s="101">
        <v>20</v>
      </c>
      <c r="P336" s="101">
        <v>20</v>
      </c>
      <c r="Q336" s="101">
        <v>20</v>
      </c>
      <c r="R336" s="101">
        <v>20</v>
      </c>
      <c r="S336" s="101">
        <v>20</v>
      </c>
      <c r="T336" s="110">
        <v>20</v>
      </c>
      <c r="U336" s="110">
        <v>20</v>
      </c>
      <c r="V336" s="101">
        <v>20</v>
      </c>
      <c r="W336" s="101">
        <v>20</v>
      </c>
      <c r="X336" s="101">
        <v>20</v>
      </c>
      <c r="Y336" s="101">
        <v>20</v>
      </c>
      <c r="Z336" s="101">
        <v>20</v>
      </c>
      <c r="AA336" s="110">
        <v>20</v>
      </c>
      <c r="AB336" s="110">
        <v>20</v>
      </c>
      <c r="AC336" s="101">
        <v>20</v>
      </c>
      <c r="AD336" s="101">
        <v>20</v>
      </c>
      <c r="AE336" s="102">
        <v>20</v>
      </c>
      <c r="AF336" s="127">
        <v>20</v>
      </c>
      <c r="AG336" s="36">
        <v>20</v>
      </c>
    </row>
    <row r="337" spans="1:33" ht="14.25">
      <c r="A337" s="6">
        <v>9</v>
      </c>
      <c r="B337" s="7">
        <v>10</v>
      </c>
      <c r="C337" s="101">
        <v>20</v>
      </c>
      <c r="D337" s="101">
        <v>20</v>
      </c>
      <c r="E337" s="101">
        <v>20</v>
      </c>
      <c r="F337" s="110">
        <v>20</v>
      </c>
      <c r="G337" s="110">
        <v>20</v>
      </c>
      <c r="H337" s="101">
        <v>20</v>
      </c>
      <c r="I337" s="101">
        <v>20</v>
      </c>
      <c r="J337" s="101">
        <v>20</v>
      </c>
      <c r="K337" s="101">
        <v>20</v>
      </c>
      <c r="L337" s="101">
        <v>20</v>
      </c>
      <c r="M337" s="110">
        <v>20</v>
      </c>
      <c r="N337" s="110">
        <v>20</v>
      </c>
      <c r="O337" s="101">
        <v>20</v>
      </c>
      <c r="P337" s="101">
        <v>20</v>
      </c>
      <c r="Q337" s="101">
        <v>20</v>
      </c>
      <c r="R337" s="101">
        <v>20</v>
      </c>
      <c r="S337" s="101">
        <v>20</v>
      </c>
      <c r="T337" s="110">
        <v>20</v>
      </c>
      <c r="U337" s="110">
        <v>20</v>
      </c>
      <c r="V337" s="101">
        <v>20</v>
      </c>
      <c r="W337" s="101">
        <v>20</v>
      </c>
      <c r="X337" s="101">
        <v>20</v>
      </c>
      <c r="Y337" s="101">
        <v>20</v>
      </c>
      <c r="Z337" s="101">
        <v>20</v>
      </c>
      <c r="AA337" s="110">
        <v>20</v>
      </c>
      <c r="AB337" s="110">
        <v>20</v>
      </c>
      <c r="AC337" s="101">
        <v>20</v>
      </c>
      <c r="AD337" s="101">
        <v>20</v>
      </c>
      <c r="AE337" s="102">
        <v>20</v>
      </c>
      <c r="AF337" s="127">
        <v>20</v>
      </c>
      <c r="AG337" s="36">
        <v>20</v>
      </c>
    </row>
    <row r="338" spans="1:33" ht="14.25">
      <c r="A338" s="6">
        <v>10</v>
      </c>
      <c r="B338" s="7">
        <v>11</v>
      </c>
      <c r="C338" s="101">
        <v>20</v>
      </c>
      <c r="D338" s="101">
        <v>20</v>
      </c>
      <c r="E338" s="101">
        <v>20</v>
      </c>
      <c r="F338" s="110">
        <v>20</v>
      </c>
      <c r="G338" s="110">
        <v>20</v>
      </c>
      <c r="H338" s="101">
        <v>20</v>
      </c>
      <c r="I338" s="101">
        <v>20</v>
      </c>
      <c r="J338" s="101">
        <v>20</v>
      </c>
      <c r="K338" s="101">
        <v>20</v>
      </c>
      <c r="L338" s="101">
        <v>20</v>
      </c>
      <c r="M338" s="110">
        <v>20</v>
      </c>
      <c r="N338" s="110">
        <v>20</v>
      </c>
      <c r="O338" s="101">
        <v>20</v>
      </c>
      <c r="P338" s="101">
        <v>20</v>
      </c>
      <c r="Q338" s="101">
        <v>20</v>
      </c>
      <c r="R338" s="101">
        <v>20</v>
      </c>
      <c r="S338" s="101">
        <v>20</v>
      </c>
      <c r="T338" s="110">
        <v>20</v>
      </c>
      <c r="U338" s="110">
        <v>20</v>
      </c>
      <c r="V338" s="101">
        <v>20</v>
      </c>
      <c r="W338" s="101">
        <v>20</v>
      </c>
      <c r="X338" s="101">
        <v>20</v>
      </c>
      <c r="Y338" s="101">
        <v>20</v>
      </c>
      <c r="Z338" s="101">
        <v>20</v>
      </c>
      <c r="AA338" s="110">
        <v>20</v>
      </c>
      <c r="AB338" s="110">
        <v>20</v>
      </c>
      <c r="AC338" s="101">
        <v>20</v>
      </c>
      <c r="AD338" s="101">
        <v>20</v>
      </c>
      <c r="AE338" s="102">
        <v>20</v>
      </c>
      <c r="AF338" s="127">
        <v>20</v>
      </c>
      <c r="AG338" s="36">
        <v>20</v>
      </c>
    </row>
    <row r="339" spans="1:33" ht="14.25">
      <c r="A339" s="6">
        <v>11</v>
      </c>
      <c r="B339" s="7">
        <v>12</v>
      </c>
      <c r="C339" s="101">
        <v>20</v>
      </c>
      <c r="D339" s="101">
        <v>20</v>
      </c>
      <c r="E339" s="101">
        <v>20</v>
      </c>
      <c r="F339" s="110">
        <v>20</v>
      </c>
      <c r="G339" s="110">
        <v>20</v>
      </c>
      <c r="H339" s="101">
        <v>20</v>
      </c>
      <c r="I339" s="101">
        <v>20</v>
      </c>
      <c r="J339" s="101">
        <v>20</v>
      </c>
      <c r="K339" s="101">
        <v>20</v>
      </c>
      <c r="L339" s="101">
        <v>20</v>
      </c>
      <c r="M339" s="110">
        <v>20</v>
      </c>
      <c r="N339" s="110">
        <v>20</v>
      </c>
      <c r="O339" s="101">
        <v>20</v>
      </c>
      <c r="P339" s="101">
        <v>20</v>
      </c>
      <c r="Q339" s="101">
        <v>20</v>
      </c>
      <c r="R339" s="101">
        <v>20</v>
      </c>
      <c r="S339" s="101">
        <v>20</v>
      </c>
      <c r="T339" s="110">
        <v>20</v>
      </c>
      <c r="U339" s="110">
        <v>20</v>
      </c>
      <c r="V339" s="101">
        <v>20</v>
      </c>
      <c r="W339" s="101">
        <v>20</v>
      </c>
      <c r="X339" s="101">
        <v>20</v>
      </c>
      <c r="Y339" s="101">
        <v>20</v>
      </c>
      <c r="Z339" s="101">
        <v>20</v>
      </c>
      <c r="AA339" s="110">
        <v>20</v>
      </c>
      <c r="AB339" s="110">
        <v>20</v>
      </c>
      <c r="AC339" s="101">
        <v>20</v>
      </c>
      <c r="AD339" s="101">
        <v>20</v>
      </c>
      <c r="AE339" s="102">
        <v>20</v>
      </c>
      <c r="AF339" s="127">
        <v>20</v>
      </c>
      <c r="AG339" s="36">
        <v>20</v>
      </c>
    </row>
    <row r="340" spans="1:33" ht="14.25">
      <c r="A340" s="6">
        <v>12</v>
      </c>
      <c r="B340" s="7">
        <v>13</v>
      </c>
      <c r="C340" s="101">
        <v>20</v>
      </c>
      <c r="D340" s="101">
        <v>20</v>
      </c>
      <c r="E340" s="101">
        <v>20</v>
      </c>
      <c r="F340" s="110">
        <v>20</v>
      </c>
      <c r="G340" s="110">
        <v>20</v>
      </c>
      <c r="H340" s="101">
        <v>20</v>
      </c>
      <c r="I340" s="101">
        <v>20</v>
      </c>
      <c r="J340" s="101">
        <v>20</v>
      </c>
      <c r="K340" s="101">
        <v>20</v>
      </c>
      <c r="L340" s="101">
        <v>20</v>
      </c>
      <c r="M340" s="110">
        <v>20</v>
      </c>
      <c r="N340" s="110">
        <v>20</v>
      </c>
      <c r="O340" s="101">
        <v>20</v>
      </c>
      <c r="P340" s="101">
        <v>20</v>
      </c>
      <c r="Q340" s="101">
        <v>20</v>
      </c>
      <c r="R340" s="101">
        <v>20</v>
      </c>
      <c r="S340" s="101">
        <v>20</v>
      </c>
      <c r="T340" s="110">
        <v>20</v>
      </c>
      <c r="U340" s="110">
        <v>20</v>
      </c>
      <c r="V340" s="101">
        <v>20</v>
      </c>
      <c r="W340" s="101">
        <v>20</v>
      </c>
      <c r="X340" s="101">
        <v>20</v>
      </c>
      <c r="Y340" s="101">
        <v>20</v>
      </c>
      <c r="Z340" s="101">
        <v>20</v>
      </c>
      <c r="AA340" s="110">
        <v>20</v>
      </c>
      <c r="AB340" s="110">
        <v>20</v>
      </c>
      <c r="AC340" s="101">
        <v>20</v>
      </c>
      <c r="AD340" s="101">
        <v>20</v>
      </c>
      <c r="AE340" s="102">
        <v>20</v>
      </c>
      <c r="AF340" s="127">
        <v>20</v>
      </c>
      <c r="AG340" s="36">
        <v>20</v>
      </c>
    </row>
    <row r="341" spans="1:33" ht="14.25">
      <c r="A341" s="6">
        <v>13</v>
      </c>
      <c r="B341" s="7">
        <v>14</v>
      </c>
      <c r="C341" s="101">
        <v>20</v>
      </c>
      <c r="D341" s="101">
        <v>20</v>
      </c>
      <c r="E341" s="101">
        <v>20</v>
      </c>
      <c r="F341" s="110">
        <v>20</v>
      </c>
      <c r="G341" s="110">
        <v>20</v>
      </c>
      <c r="H341" s="101">
        <v>20</v>
      </c>
      <c r="I341" s="101">
        <v>20</v>
      </c>
      <c r="J341" s="101">
        <v>20</v>
      </c>
      <c r="K341" s="101">
        <v>20</v>
      </c>
      <c r="L341" s="101">
        <v>20</v>
      </c>
      <c r="M341" s="110">
        <v>20</v>
      </c>
      <c r="N341" s="110">
        <v>20</v>
      </c>
      <c r="O341" s="101">
        <v>20</v>
      </c>
      <c r="P341" s="101">
        <v>20</v>
      </c>
      <c r="Q341" s="101">
        <v>20</v>
      </c>
      <c r="R341" s="101">
        <v>20</v>
      </c>
      <c r="S341" s="101">
        <v>20</v>
      </c>
      <c r="T341" s="110">
        <v>20</v>
      </c>
      <c r="U341" s="110">
        <v>20</v>
      </c>
      <c r="V341" s="101">
        <v>20</v>
      </c>
      <c r="W341" s="101">
        <v>20</v>
      </c>
      <c r="X341" s="101">
        <v>20</v>
      </c>
      <c r="Y341" s="101">
        <v>20</v>
      </c>
      <c r="Z341" s="101">
        <v>20</v>
      </c>
      <c r="AA341" s="110">
        <v>20</v>
      </c>
      <c r="AB341" s="110">
        <v>20</v>
      </c>
      <c r="AC341" s="101">
        <v>20</v>
      </c>
      <c r="AD341" s="101">
        <v>20</v>
      </c>
      <c r="AE341" s="102">
        <v>20</v>
      </c>
      <c r="AF341" s="127">
        <v>20</v>
      </c>
      <c r="AG341" s="36">
        <v>20</v>
      </c>
    </row>
    <row r="342" spans="1:33" ht="14.25">
      <c r="A342" s="6">
        <v>14</v>
      </c>
      <c r="B342" s="7">
        <v>15</v>
      </c>
      <c r="C342" s="101">
        <v>20</v>
      </c>
      <c r="D342" s="101">
        <v>20</v>
      </c>
      <c r="E342" s="101">
        <v>20</v>
      </c>
      <c r="F342" s="110">
        <v>20</v>
      </c>
      <c r="G342" s="110">
        <v>20</v>
      </c>
      <c r="H342" s="101">
        <v>20</v>
      </c>
      <c r="I342" s="101">
        <v>20</v>
      </c>
      <c r="J342" s="101">
        <v>20</v>
      </c>
      <c r="K342" s="101">
        <v>20</v>
      </c>
      <c r="L342" s="101">
        <v>20</v>
      </c>
      <c r="M342" s="110">
        <v>20</v>
      </c>
      <c r="N342" s="110">
        <v>20</v>
      </c>
      <c r="O342" s="101">
        <v>20</v>
      </c>
      <c r="P342" s="101">
        <v>20</v>
      </c>
      <c r="Q342" s="101">
        <v>20</v>
      </c>
      <c r="R342" s="101">
        <v>20</v>
      </c>
      <c r="S342" s="101">
        <v>20</v>
      </c>
      <c r="T342" s="110">
        <v>20</v>
      </c>
      <c r="U342" s="110">
        <v>20</v>
      </c>
      <c r="V342" s="101">
        <v>20</v>
      </c>
      <c r="W342" s="101">
        <v>20</v>
      </c>
      <c r="X342" s="101">
        <v>20</v>
      </c>
      <c r="Y342" s="101">
        <v>20</v>
      </c>
      <c r="Z342" s="101">
        <v>20</v>
      </c>
      <c r="AA342" s="110">
        <v>20</v>
      </c>
      <c r="AB342" s="110">
        <v>20</v>
      </c>
      <c r="AC342" s="101">
        <v>20</v>
      </c>
      <c r="AD342" s="101">
        <v>20</v>
      </c>
      <c r="AE342" s="102">
        <v>20</v>
      </c>
      <c r="AF342" s="127">
        <v>20</v>
      </c>
      <c r="AG342" s="36">
        <v>20</v>
      </c>
    </row>
    <row r="343" spans="1:33" ht="14.25">
      <c r="A343" s="6">
        <v>15</v>
      </c>
      <c r="B343" s="7">
        <v>16</v>
      </c>
      <c r="C343" s="101">
        <v>20</v>
      </c>
      <c r="D343" s="101">
        <v>20</v>
      </c>
      <c r="E343" s="101">
        <v>20</v>
      </c>
      <c r="F343" s="110">
        <v>20</v>
      </c>
      <c r="G343" s="110">
        <v>20</v>
      </c>
      <c r="H343" s="101">
        <v>20</v>
      </c>
      <c r="I343" s="101">
        <v>20</v>
      </c>
      <c r="J343" s="101">
        <v>20</v>
      </c>
      <c r="K343" s="101">
        <v>20</v>
      </c>
      <c r="L343" s="101">
        <v>20</v>
      </c>
      <c r="M343" s="110">
        <v>20</v>
      </c>
      <c r="N343" s="110">
        <v>20</v>
      </c>
      <c r="O343" s="101">
        <v>20</v>
      </c>
      <c r="P343" s="101">
        <v>20</v>
      </c>
      <c r="Q343" s="101">
        <v>20</v>
      </c>
      <c r="R343" s="101">
        <v>20</v>
      </c>
      <c r="S343" s="101">
        <v>20</v>
      </c>
      <c r="T343" s="110">
        <v>20</v>
      </c>
      <c r="U343" s="110">
        <v>20</v>
      </c>
      <c r="V343" s="101">
        <v>20</v>
      </c>
      <c r="W343" s="101">
        <v>20</v>
      </c>
      <c r="X343" s="101">
        <v>20</v>
      </c>
      <c r="Y343" s="101">
        <v>20</v>
      </c>
      <c r="Z343" s="101">
        <v>20</v>
      </c>
      <c r="AA343" s="110">
        <v>20</v>
      </c>
      <c r="AB343" s="110">
        <v>20</v>
      </c>
      <c r="AC343" s="101">
        <v>20</v>
      </c>
      <c r="AD343" s="101">
        <v>20</v>
      </c>
      <c r="AE343" s="102">
        <v>20</v>
      </c>
      <c r="AF343" s="127">
        <v>20</v>
      </c>
      <c r="AG343" s="36">
        <v>20</v>
      </c>
    </row>
    <row r="344" spans="1:33" ht="14.25">
      <c r="A344" s="6">
        <v>16</v>
      </c>
      <c r="B344" s="7">
        <v>17</v>
      </c>
      <c r="C344" s="101">
        <v>20</v>
      </c>
      <c r="D344" s="101">
        <v>20</v>
      </c>
      <c r="E344" s="101">
        <v>20</v>
      </c>
      <c r="F344" s="110">
        <v>20</v>
      </c>
      <c r="G344" s="110">
        <v>20</v>
      </c>
      <c r="H344" s="101">
        <v>20</v>
      </c>
      <c r="I344" s="101">
        <v>20</v>
      </c>
      <c r="J344" s="101">
        <v>20</v>
      </c>
      <c r="K344" s="101">
        <v>20</v>
      </c>
      <c r="L344" s="101">
        <v>20</v>
      </c>
      <c r="M344" s="110">
        <v>20</v>
      </c>
      <c r="N344" s="110">
        <v>20</v>
      </c>
      <c r="O344" s="101">
        <v>20</v>
      </c>
      <c r="P344" s="101">
        <v>20</v>
      </c>
      <c r="Q344" s="101">
        <v>20</v>
      </c>
      <c r="R344" s="101">
        <v>20</v>
      </c>
      <c r="S344" s="101">
        <v>20</v>
      </c>
      <c r="T344" s="110">
        <v>20</v>
      </c>
      <c r="U344" s="110">
        <v>20</v>
      </c>
      <c r="V344" s="101">
        <v>20</v>
      </c>
      <c r="W344" s="101">
        <v>20</v>
      </c>
      <c r="X344" s="101">
        <v>20</v>
      </c>
      <c r="Y344" s="101">
        <v>20</v>
      </c>
      <c r="Z344" s="101">
        <v>20</v>
      </c>
      <c r="AA344" s="110">
        <v>20</v>
      </c>
      <c r="AB344" s="110">
        <v>20</v>
      </c>
      <c r="AC344" s="101">
        <v>20</v>
      </c>
      <c r="AD344" s="101">
        <v>20</v>
      </c>
      <c r="AE344" s="102">
        <v>20</v>
      </c>
      <c r="AF344" s="127">
        <v>20</v>
      </c>
      <c r="AG344" s="36">
        <v>20</v>
      </c>
    </row>
    <row r="345" spans="1:33" ht="14.25">
      <c r="A345" s="6">
        <v>17</v>
      </c>
      <c r="B345" s="7">
        <v>18</v>
      </c>
      <c r="C345" s="101">
        <v>20</v>
      </c>
      <c r="D345" s="101">
        <v>20</v>
      </c>
      <c r="E345" s="101">
        <v>20</v>
      </c>
      <c r="F345" s="110">
        <v>20</v>
      </c>
      <c r="G345" s="110">
        <v>20</v>
      </c>
      <c r="H345" s="101">
        <v>20</v>
      </c>
      <c r="I345" s="101">
        <v>20</v>
      </c>
      <c r="J345" s="101">
        <v>20</v>
      </c>
      <c r="K345" s="101">
        <v>20</v>
      </c>
      <c r="L345" s="101">
        <v>20</v>
      </c>
      <c r="M345" s="110">
        <v>20</v>
      </c>
      <c r="N345" s="110">
        <v>20</v>
      </c>
      <c r="O345" s="101">
        <v>20</v>
      </c>
      <c r="P345" s="101">
        <v>20</v>
      </c>
      <c r="Q345" s="101">
        <v>20</v>
      </c>
      <c r="R345" s="101">
        <v>20</v>
      </c>
      <c r="S345" s="101">
        <v>20</v>
      </c>
      <c r="T345" s="110">
        <v>20</v>
      </c>
      <c r="U345" s="110">
        <v>20</v>
      </c>
      <c r="V345" s="101">
        <v>20</v>
      </c>
      <c r="W345" s="101">
        <v>20</v>
      </c>
      <c r="X345" s="101">
        <v>20</v>
      </c>
      <c r="Y345" s="101">
        <v>20</v>
      </c>
      <c r="Z345" s="101">
        <v>20</v>
      </c>
      <c r="AA345" s="110">
        <v>20</v>
      </c>
      <c r="AB345" s="110">
        <v>20</v>
      </c>
      <c r="AC345" s="101">
        <v>20</v>
      </c>
      <c r="AD345" s="101">
        <v>20</v>
      </c>
      <c r="AE345" s="102">
        <v>20</v>
      </c>
      <c r="AF345" s="127">
        <v>20</v>
      </c>
      <c r="AG345" s="36">
        <v>20</v>
      </c>
    </row>
    <row r="346" spans="1:33" ht="14.25">
      <c r="A346" s="6">
        <v>18</v>
      </c>
      <c r="B346" s="7">
        <v>19</v>
      </c>
      <c r="C346" s="101">
        <v>20</v>
      </c>
      <c r="D346" s="101">
        <v>20</v>
      </c>
      <c r="E346" s="101">
        <v>20</v>
      </c>
      <c r="F346" s="110">
        <v>20</v>
      </c>
      <c r="G346" s="110">
        <v>20</v>
      </c>
      <c r="H346" s="101">
        <v>20</v>
      </c>
      <c r="I346" s="101">
        <v>20</v>
      </c>
      <c r="J346" s="101">
        <v>20</v>
      </c>
      <c r="K346" s="101">
        <v>20</v>
      </c>
      <c r="L346" s="101">
        <v>20</v>
      </c>
      <c r="M346" s="110">
        <v>20</v>
      </c>
      <c r="N346" s="110">
        <v>20</v>
      </c>
      <c r="O346" s="101">
        <v>20</v>
      </c>
      <c r="P346" s="101">
        <v>20</v>
      </c>
      <c r="Q346" s="101">
        <v>20</v>
      </c>
      <c r="R346" s="101">
        <v>20</v>
      </c>
      <c r="S346" s="101">
        <v>20</v>
      </c>
      <c r="T346" s="110">
        <v>20</v>
      </c>
      <c r="U346" s="110">
        <v>20</v>
      </c>
      <c r="V346" s="101">
        <v>20</v>
      </c>
      <c r="W346" s="101">
        <v>20</v>
      </c>
      <c r="X346" s="101">
        <v>20</v>
      </c>
      <c r="Y346" s="101">
        <v>20</v>
      </c>
      <c r="Z346" s="101">
        <v>20</v>
      </c>
      <c r="AA346" s="110">
        <v>20</v>
      </c>
      <c r="AB346" s="110">
        <v>20</v>
      </c>
      <c r="AC346" s="101">
        <v>20</v>
      </c>
      <c r="AD346" s="101">
        <v>20</v>
      </c>
      <c r="AE346" s="102">
        <v>20</v>
      </c>
      <c r="AF346" s="127">
        <v>20</v>
      </c>
      <c r="AG346" s="36">
        <v>20</v>
      </c>
    </row>
    <row r="347" spans="1:33" ht="14.25">
      <c r="A347" s="6">
        <v>19</v>
      </c>
      <c r="B347" s="7">
        <v>20</v>
      </c>
      <c r="C347" s="101">
        <v>20</v>
      </c>
      <c r="D347" s="101">
        <v>20</v>
      </c>
      <c r="E347" s="101">
        <v>20</v>
      </c>
      <c r="F347" s="110">
        <v>20</v>
      </c>
      <c r="G347" s="110">
        <v>20</v>
      </c>
      <c r="H347" s="101">
        <v>20</v>
      </c>
      <c r="I347" s="101">
        <v>20</v>
      </c>
      <c r="J347" s="101">
        <v>20</v>
      </c>
      <c r="K347" s="101">
        <v>20</v>
      </c>
      <c r="L347" s="101">
        <v>20</v>
      </c>
      <c r="M347" s="110">
        <v>20</v>
      </c>
      <c r="N347" s="110">
        <v>20</v>
      </c>
      <c r="O347" s="101">
        <v>20</v>
      </c>
      <c r="P347" s="101">
        <v>20</v>
      </c>
      <c r="Q347" s="101">
        <v>20</v>
      </c>
      <c r="R347" s="101">
        <v>20</v>
      </c>
      <c r="S347" s="101">
        <v>20</v>
      </c>
      <c r="T347" s="110">
        <v>20</v>
      </c>
      <c r="U347" s="110">
        <v>20</v>
      </c>
      <c r="V347" s="101">
        <v>20</v>
      </c>
      <c r="W347" s="101">
        <v>20</v>
      </c>
      <c r="X347" s="101">
        <v>20</v>
      </c>
      <c r="Y347" s="101">
        <v>20</v>
      </c>
      <c r="Z347" s="101">
        <v>20</v>
      </c>
      <c r="AA347" s="110">
        <v>20</v>
      </c>
      <c r="AB347" s="110">
        <v>20</v>
      </c>
      <c r="AC347" s="101">
        <v>20</v>
      </c>
      <c r="AD347" s="101">
        <v>20</v>
      </c>
      <c r="AE347" s="102">
        <v>20</v>
      </c>
      <c r="AF347" s="127">
        <v>20</v>
      </c>
      <c r="AG347" s="36">
        <v>20</v>
      </c>
    </row>
    <row r="348" spans="1:33" ht="14.25">
      <c r="A348" s="6">
        <v>20</v>
      </c>
      <c r="B348" s="7">
        <v>21</v>
      </c>
      <c r="C348" s="101">
        <v>20</v>
      </c>
      <c r="D348" s="101">
        <v>20</v>
      </c>
      <c r="E348" s="101">
        <v>20</v>
      </c>
      <c r="F348" s="110">
        <v>20</v>
      </c>
      <c r="G348" s="110">
        <v>20</v>
      </c>
      <c r="H348" s="101">
        <v>20</v>
      </c>
      <c r="I348" s="101">
        <v>20</v>
      </c>
      <c r="J348" s="101">
        <v>20</v>
      </c>
      <c r="K348" s="101">
        <v>20</v>
      </c>
      <c r="L348" s="101">
        <v>20</v>
      </c>
      <c r="M348" s="110">
        <v>20</v>
      </c>
      <c r="N348" s="110">
        <v>20</v>
      </c>
      <c r="O348" s="101">
        <v>20</v>
      </c>
      <c r="P348" s="101">
        <v>20</v>
      </c>
      <c r="Q348" s="101">
        <v>20</v>
      </c>
      <c r="R348" s="101">
        <v>20</v>
      </c>
      <c r="S348" s="101">
        <v>20</v>
      </c>
      <c r="T348" s="110">
        <v>20</v>
      </c>
      <c r="U348" s="110">
        <v>20</v>
      </c>
      <c r="V348" s="101">
        <v>20</v>
      </c>
      <c r="W348" s="101">
        <v>20</v>
      </c>
      <c r="X348" s="101">
        <v>20</v>
      </c>
      <c r="Y348" s="101">
        <v>20</v>
      </c>
      <c r="Z348" s="101">
        <v>20</v>
      </c>
      <c r="AA348" s="110">
        <v>20</v>
      </c>
      <c r="AB348" s="110">
        <v>20</v>
      </c>
      <c r="AC348" s="101">
        <v>20</v>
      </c>
      <c r="AD348" s="101">
        <v>20</v>
      </c>
      <c r="AE348" s="102">
        <v>20</v>
      </c>
      <c r="AF348" s="127">
        <v>20</v>
      </c>
      <c r="AG348" s="36">
        <v>20</v>
      </c>
    </row>
    <row r="349" spans="1:33" ht="14.25">
      <c r="A349" s="6">
        <v>21</v>
      </c>
      <c r="B349" s="7">
        <v>22</v>
      </c>
      <c r="C349" s="101">
        <v>20</v>
      </c>
      <c r="D349" s="101">
        <v>20</v>
      </c>
      <c r="E349" s="101">
        <v>20</v>
      </c>
      <c r="F349" s="110">
        <v>20</v>
      </c>
      <c r="G349" s="110">
        <v>20</v>
      </c>
      <c r="H349" s="101">
        <v>20</v>
      </c>
      <c r="I349" s="101">
        <v>20</v>
      </c>
      <c r="J349" s="101">
        <v>20</v>
      </c>
      <c r="K349" s="101">
        <v>20</v>
      </c>
      <c r="L349" s="101">
        <v>20</v>
      </c>
      <c r="M349" s="110">
        <v>20</v>
      </c>
      <c r="N349" s="110">
        <v>20</v>
      </c>
      <c r="O349" s="101">
        <v>20</v>
      </c>
      <c r="P349" s="101">
        <v>20</v>
      </c>
      <c r="Q349" s="101">
        <v>20</v>
      </c>
      <c r="R349" s="101">
        <v>20</v>
      </c>
      <c r="S349" s="101">
        <v>20</v>
      </c>
      <c r="T349" s="110">
        <v>20</v>
      </c>
      <c r="U349" s="110">
        <v>20</v>
      </c>
      <c r="V349" s="101">
        <v>20</v>
      </c>
      <c r="W349" s="101">
        <v>20</v>
      </c>
      <c r="X349" s="101">
        <v>20</v>
      </c>
      <c r="Y349" s="101">
        <v>20</v>
      </c>
      <c r="Z349" s="101">
        <v>20</v>
      </c>
      <c r="AA349" s="110">
        <v>20</v>
      </c>
      <c r="AB349" s="110">
        <v>20</v>
      </c>
      <c r="AC349" s="101">
        <v>20</v>
      </c>
      <c r="AD349" s="101">
        <v>20</v>
      </c>
      <c r="AE349" s="102">
        <v>20</v>
      </c>
      <c r="AF349" s="127">
        <v>20</v>
      </c>
      <c r="AG349" s="36">
        <v>20</v>
      </c>
    </row>
    <row r="350" spans="1:33" ht="14.25">
      <c r="A350" s="6">
        <v>22</v>
      </c>
      <c r="B350" s="7">
        <v>23</v>
      </c>
      <c r="C350" s="101">
        <v>20</v>
      </c>
      <c r="D350" s="101">
        <v>20</v>
      </c>
      <c r="E350" s="101">
        <v>20</v>
      </c>
      <c r="F350" s="110">
        <v>20</v>
      </c>
      <c r="G350" s="110">
        <v>20</v>
      </c>
      <c r="H350" s="101">
        <v>20</v>
      </c>
      <c r="I350" s="101">
        <v>20</v>
      </c>
      <c r="J350" s="101">
        <v>20</v>
      </c>
      <c r="K350" s="101">
        <v>20</v>
      </c>
      <c r="L350" s="101">
        <v>20</v>
      </c>
      <c r="M350" s="110">
        <v>20</v>
      </c>
      <c r="N350" s="110">
        <v>20</v>
      </c>
      <c r="O350" s="101">
        <v>20</v>
      </c>
      <c r="P350" s="101">
        <v>20</v>
      </c>
      <c r="Q350" s="101">
        <v>20</v>
      </c>
      <c r="R350" s="101">
        <v>20</v>
      </c>
      <c r="S350" s="101">
        <v>20</v>
      </c>
      <c r="T350" s="110">
        <v>20</v>
      </c>
      <c r="U350" s="110">
        <v>20</v>
      </c>
      <c r="V350" s="101">
        <v>20</v>
      </c>
      <c r="W350" s="101">
        <v>20</v>
      </c>
      <c r="X350" s="101">
        <v>20</v>
      </c>
      <c r="Y350" s="101">
        <v>20</v>
      </c>
      <c r="Z350" s="101">
        <v>20</v>
      </c>
      <c r="AA350" s="110">
        <v>20</v>
      </c>
      <c r="AB350" s="110">
        <v>20</v>
      </c>
      <c r="AC350" s="101">
        <v>20</v>
      </c>
      <c r="AD350" s="101">
        <v>20</v>
      </c>
      <c r="AE350" s="102">
        <v>20</v>
      </c>
      <c r="AF350" s="127">
        <v>20</v>
      </c>
      <c r="AG350" s="36">
        <v>20</v>
      </c>
    </row>
    <row r="351" spans="1:33" ht="15" thickBot="1">
      <c r="A351" s="8">
        <v>23</v>
      </c>
      <c r="B351" s="9">
        <v>24</v>
      </c>
      <c r="C351" s="101">
        <v>20</v>
      </c>
      <c r="D351" s="101">
        <v>20</v>
      </c>
      <c r="E351" s="101">
        <v>20</v>
      </c>
      <c r="F351" s="110">
        <v>20</v>
      </c>
      <c r="G351" s="110">
        <v>20</v>
      </c>
      <c r="H351" s="101">
        <v>20</v>
      </c>
      <c r="I351" s="101">
        <v>20</v>
      </c>
      <c r="J351" s="101">
        <v>20</v>
      </c>
      <c r="K351" s="101">
        <v>20</v>
      </c>
      <c r="L351" s="101">
        <v>20</v>
      </c>
      <c r="M351" s="110">
        <v>20</v>
      </c>
      <c r="N351" s="110">
        <v>20</v>
      </c>
      <c r="O351" s="101">
        <v>20</v>
      </c>
      <c r="P351" s="101">
        <v>20</v>
      </c>
      <c r="Q351" s="101">
        <v>20</v>
      </c>
      <c r="R351" s="101">
        <v>20</v>
      </c>
      <c r="S351" s="101">
        <v>20</v>
      </c>
      <c r="T351" s="110">
        <v>20</v>
      </c>
      <c r="U351" s="110">
        <v>20</v>
      </c>
      <c r="V351" s="101">
        <v>20</v>
      </c>
      <c r="W351" s="101">
        <v>20</v>
      </c>
      <c r="X351" s="101">
        <v>20</v>
      </c>
      <c r="Y351" s="101">
        <v>20</v>
      </c>
      <c r="Z351" s="101">
        <v>20</v>
      </c>
      <c r="AA351" s="110">
        <v>20</v>
      </c>
      <c r="AB351" s="110">
        <v>20</v>
      </c>
      <c r="AC351" s="101">
        <v>20</v>
      </c>
      <c r="AD351" s="101">
        <v>20</v>
      </c>
      <c r="AE351" s="102">
        <v>20</v>
      </c>
      <c r="AF351" s="128">
        <v>20</v>
      </c>
      <c r="AG351" s="37">
        <v>20</v>
      </c>
    </row>
    <row r="352" spans="1:33" ht="15" thickBot="1">
      <c r="A352" s="178" t="s">
        <v>10</v>
      </c>
      <c r="B352" s="179"/>
      <c r="C352" s="105">
        <f>SUM(C328:C351)</f>
        <v>480</v>
      </c>
      <c r="D352" s="105">
        <f aca="true" t="shared" si="6" ref="D352:AG352">SUM(D328:D351)</f>
        <v>480</v>
      </c>
      <c r="E352" s="105">
        <f t="shared" si="6"/>
        <v>480</v>
      </c>
      <c r="F352" s="111">
        <f t="shared" si="6"/>
        <v>480</v>
      </c>
      <c r="G352" s="111">
        <f t="shared" si="6"/>
        <v>480</v>
      </c>
      <c r="H352" s="105">
        <f t="shared" si="6"/>
        <v>480</v>
      </c>
      <c r="I352" s="105">
        <f t="shared" si="6"/>
        <v>480</v>
      </c>
      <c r="J352" s="105">
        <f t="shared" si="6"/>
        <v>480</v>
      </c>
      <c r="K352" s="105">
        <f t="shared" si="6"/>
        <v>480</v>
      </c>
      <c r="L352" s="105">
        <f t="shared" si="6"/>
        <v>480</v>
      </c>
      <c r="M352" s="111">
        <f t="shared" si="6"/>
        <v>480</v>
      </c>
      <c r="N352" s="111">
        <f t="shared" si="6"/>
        <v>480</v>
      </c>
      <c r="O352" s="105">
        <f t="shared" si="6"/>
        <v>480</v>
      </c>
      <c r="P352" s="105">
        <f t="shared" si="6"/>
        <v>480</v>
      </c>
      <c r="Q352" s="105">
        <f t="shared" si="6"/>
        <v>480</v>
      </c>
      <c r="R352" s="105">
        <f t="shared" si="6"/>
        <v>480</v>
      </c>
      <c r="S352" s="105">
        <f t="shared" si="6"/>
        <v>480</v>
      </c>
      <c r="T352" s="111">
        <f t="shared" si="6"/>
        <v>480</v>
      </c>
      <c r="U352" s="111">
        <f t="shared" si="6"/>
        <v>480</v>
      </c>
      <c r="V352" s="105">
        <f t="shared" si="6"/>
        <v>480</v>
      </c>
      <c r="W352" s="105">
        <f t="shared" si="6"/>
        <v>480</v>
      </c>
      <c r="X352" s="105">
        <f t="shared" si="6"/>
        <v>480</v>
      </c>
      <c r="Y352" s="105">
        <f t="shared" si="6"/>
        <v>480</v>
      </c>
      <c r="Z352" s="105">
        <f t="shared" si="6"/>
        <v>480</v>
      </c>
      <c r="AA352" s="111">
        <f t="shared" si="6"/>
        <v>480</v>
      </c>
      <c r="AB352" s="111">
        <f t="shared" si="6"/>
        <v>480</v>
      </c>
      <c r="AC352" s="105">
        <f t="shared" si="6"/>
        <v>480</v>
      </c>
      <c r="AD352" s="105">
        <f t="shared" si="6"/>
        <v>480</v>
      </c>
      <c r="AE352" s="105">
        <f t="shared" si="6"/>
        <v>480</v>
      </c>
      <c r="AF352" s="118">
        <f t="shared" si="6"/>
        <v>480</v>
      </c>
      <c r="AG352" s="129">
        <f t="shared" si="6"/>
        <v>480</v>
      </c>
    </row>
    <row r="353" spans="1:41" ht="16.5" thickBot="1">
      <c r="A353" s="180" t="s">
        <v>44</v>
      </c>
      <c r="B353" s="181"/>
      <c r="C353" s="181"/>
      <c r="D353" s="181"/>
      <c r="E353" s="181"/>
      <c r="F353" s="181"/>
      <c r="G353" s="181"/>
      <c r="H353" s="181"/>
      <c r="I353" s="182"/>
      <c r="J353" s="183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5"/>
      <c r="AE353" s="186">
        <f>SUM(C352:AG352)</f>
        <v>14880</v>
      </c>
      <c r="AF353" s="187"/>
      <c r="AG353" s="188"/>
      <c r="AO353" s="86">
        <f>AE353</f>
        <v>14880</v>
      </c>
    </row>
    <row r="354" spans="1:33" ht="16.5" thickBot="1">
      <c r="A354" s="189" t="s">
        <v>43</v>
      </c>
      <c r="B354" s="190"/>
      <c r="C354" s="190"/>
      <c r="D354" s="190"/>
      <c r="E354" s="190"/>
      <c r="F354" s="190"/>
      <c r="G354" s="190"/>
      <c r="H354" s="190"/>
      <c r="I354" s="191"/>
      <c r="J354" s="192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4"/>
      <c r="AE354" s="195">
        <f>AD301</f>
        <v>31.76</v>
      </c>
      <c r="AF354" s="196"/>
      <c r="AG354" s="197"/>
    </row>
    <row r="355" spans="1:33" ht="16.5" thickBot="1">
      <c r="A355" s="198" t="s">
        <v>42</v>
      </c>
      <c r="B355" s="199"/>
      <c r="C355" s="199"/>
      <c r="D355" s="199"/>
      <c r="E355" s="199"/>
      <c r="F355" s="199"/>
      <c r="G355" s="199"/>
      <c r="H355" s="199"/>
      <c r="I355" s="200"/>
      <c r="J355" s="201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  <c r="AA355" s="202"/>
      <c r="AB355" s="202"/>
      <c r="AC355" s="202"/>
      <c r="AD355" s="203"/>
      <c r="AE355" s="231">
        <f>ROUND(AE353*AE354,2)</f>
        <v>472588.8</v>
      </c>
      <c r="AF355" s="232"/>
      <c r="AG355" s="233"/>
    </row>
    <row r="356" spans="1:33" ht="16.5" thickBot="1">
      <c r="A356" s="207" t="s">
        <v>36</v>
      </c>
      <c r="B356" s="190"/>
      <c r="C356" s="190"/>
      <c r="D356" s="190"/>
      <c r="E356" s="190"/>
      <c r="F356" s="190"/>
      <c r="G356" s="190"/>
      <c r="H356" s="190"/>
      <c r="I356" s="191"/>
      <c r="J356" s="192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4"/>
      <c r="AE356" s="204">
        <f>ROUND(0.24*AE355,2)</f>
        <v>113421.31</v>
      </c>
      <c r="AF356" s="205"/>
      <c r="AG356" s="206"/>
    </row>
    <row r="357" spans="1:33" ht="16.5" thickBot="1">
      <c r="A357" s="208" t="s">
        <v>37</v>
      </c>
      <c r="B357" s="209"/>
      <c r="C357" s="209"/>
      <c r="D357" s="209"/>
      <c r="E357" s="209"/>
      <c r="F357" s="209"/>
      <c r="G357" s="209"/>
      <c r="H357" s="209"/>
      <c r="I357" s="210"/>
      <c r="J357" s="211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10"/>
      <c r="AE357" s="212">
        <f>AE356+AE355</f>
        <v>586010.11</v>
      </c>
      <c r="AF357" s="213"/>
      <c r="AG357" s="214"/>
    </row>
    <row r="358" spans="3:33" ht="13.5" thickTop="1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21"/>
    </row>
    <row r="359" spans="3:33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21"/>
    </row>
    <row r="360" spans="3:33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3:33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21"/>
    </row>
    <row r="367" spans="3:33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21"/>
    </row>
    <row r="368" spans="3:33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3:33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21"/>
    </row>
    <row r="370" spans="1:33" ht="18">
      <c r="A370" s="162" t="str">
        <f>A317</f>
        <v> Anexa  4. 2. </v>
      </c>
      <c r="B370" s="215"/>
      <c r="C370" s="134">
        <v>8</v>
      </c>
      <c r="D370" s="11" t="str">
        <f>D317</f>
        <v>  Cantitati orare si contravaloarea  lunara  a  rezervei  tertiare  rapide  contractate in mod reglementat conform  Deciziei  ANRE  nr. 253 din 27.01.2012</v>
      </c>
      <c r="E370" s="11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7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2"/>
      <c r="AG370" s="19"/>
    </row>
    <row r="371" spans="1:33" ht="18">
      <c r="A371" s="11"/>
      <c r="B371" s="11"/>
      <c r="C371" s="11"/>
      <c r="D371" s="11"/>
      <c r="E371" s="1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8"/>
      <c r="AG371" s="20"/>
    </row>
    <row r="372" spans="3:33" ht="13.5" thickBo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21"/>
    </row>
    <row r="373" spans="1:33" ht="15.75">
      <c r="A373" s="163" t="s">
        <v>11</v>
      </c>
      <c r="B373" s="163"/>
      <c r="C373" s="163"/>
      <c r="D373" s="163"/>
      <c r="E373" s="163"/>
      <c r="F373" s="164" t="s">
        <v>29</v>
      </c>
      <c r="G373" s="164"/>
      <c r="H373" s="16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22"/>
    </row>
    <row r="374" spans="1:33" ht="16.5" thickBot="1">
      <c r="A374" s="165" t="s">
        <v>12</v>
      </c>
      <c r="B374" s="165"/>
      <c r="C374" s="165"/>
      <c r="D374" s="165"/>
      <c r="E374" s="165"/>
      <c r="F374" s="166">
        <v>202</v>
      </c>
      <c r="G374" s="167"/>
      <c r="H374" s="168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22"/>
    </row>
    <row r="375" spans="3:33" ht="12.75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21"/>
    </row>
    <row r="376" spans="3:33" ht="13.5" thickBot="1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21"/>
    </row>
    <row r="377" spans="1:33" ht="17.25" thickBot="1" thickTop="1">
      <c r="A377" s="169" t="str">
        <f>A324</f>
        <v>Rezerva Tertiara Rapida</v>
      </c>
      <c r="B377" s="170"/>
      <c r="C377" s="171"/>
      <c r="D377" s="171"/>
      <c r="E377" s="171"/>
      <c r="F377" s="169" t="str">
        <f>F324</f>
        <v>SC COMPLEXUL  ENERGETIC  CRAIOVA  SA</v>
      </c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  <c r="AF377" s="170"/>
      <c r="AG377" s="172"/>
    </row>
    <row r="378" spans="1:33" ht="15.75" thickBot="1">
      <c r="A378" s="173" t="s">
        <v>0</v>
      </c>
      <c r="B378" s="174"/>
      <c r="C378" s="175" t="s">
        <v>13</v>
      </c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  <c r="AA378" s="176"/>
      <c r="AB378" s="176"/>
      <c r="AC378" s="176"/>
      <c r="AD378" s="176"/>
      <c r="AE378" s="176"/>
      <c r="AF378" s="176"/>
      <c r="AG378" s="177"/>
    </row>
    <row r="379" spans="1:33" ht="13.5" thickTop="1">
      <c r="A379" s="45" t="s">
        <v>1</v>
      </c>
      <c r="B379" s="46" t="s">
        <v>2</v>
      </c>
      <c r="C379" s="54">
        <v>1</v>
      </c>
      <c r="D379" s="40">
        <v>2</v>
      </c>
      <c r="E379" s="24">
        <v>3</v>
      </c>
      <c r="F379" s="24">
        <v>4</v>
      </c>
      <c r="G379" s="24">
        <v>5</v>
      </c>
      <c r="H379" s="24">
        <v>6</v>
      </c>
      <c r="I379" s="24">
        <v>7</v>
      </c>
      <c r="J379" s="40">
        <v>8</v>
      </c>
      <c r="K379" s="40">
        <v>9</v>
      </c>
      <c r="L379" s="24">
        <v>10</v>
      </c>
      <c r="M379" s="24">
        <v>11</v>
      </c>
      <c r="N379" s="24">
        <v>12</v>
      </c>
      <c r="O379" s="24">
        <v>13</v>
      </c>
      <c r="P379" s="24">
        <v>14</v>
      </c>
      <c r="Q379" s="40">
        <v>15</v>
      </c>
      <c r="R379" s="40">
        <v>16</v>
      </c>
      <c r="S379" s="24">
        <v>17</v>
      </c>
      <c r="T379" s="24">
        <v>18</v>
      </c>
      <c r="U379" s="24">
        <v>19</v>
      </c>
      <c r="V379" s="24">
        <v>20</v>
      </c>
      <c r="W379" s="24">
        <v>21</v>
      </c>
      <c r="X379" s="24">
        <v>22</v>
      </c>
      <c r="Y379" s="40">
        <v>23</v>
      </c>
      <c r="Z379" s="40">
        <v>24</v>
      </c>
      <c r="AA379" s="24">
        <v>25</v>
      </c>
      <c r="AB379" s="24">
        <v>26</v>
      </c>
      <c r="AC379" s="24">
        <v>27</v>
      </c>
      <c r="AD379" s="24">
        <v>28</v>
      </c>
      <c r="AE379" s="40">
        <v>29</v>
      </c>
      <c r="AF379" s="55">
        <v>30</v>
      </c>
      <c r="AG379" s="26">
        <v>31</v>
      </c>
    </row>
    <row r="380" spans="1:33" ht="13.5" thickBot="1">
      <c r="A380" s="1"/>
      <c r="B380" s="2"/>
      <c r="C380" s="41" t="s">
        <v>9</v>
      </c>
      <c r="D380" s="41" t="s">
        <v>8</v>
      </c>
      <c r="E380" s="29" t="s">
        <v>3</v>
      </c>
      <c r="F380" s="28" t="s">
        <v>4</v>
      </c>
      <c r="G380" s="28" t="s">
        <v>5</v>
      </c>
      <c r="H380" s="28" t="s">
        <v>6</v>
      </c>
      <c r="I380" s="28" t="s">
        <v>7</v>
      </c>
      <c r="J380" s="41" t="s">
        <v>9</v>
      </c>
      <c r="K380" s="41" t="s">
        <v>8</v>
      </c>
      <c r="L380" s="28" t="s">
        <v>3</v>
      </c>
      <c r="M380" s="28" t="s">
        <v>4</v>
      </c>
      <c r="N380" s="28" t="s">
        <v>5</v>
      </c>
      <c r="O380" s="28" t="s">
        <v>6</v>
      </c>
      <c r="P380" s="28" t="s">
        <v>7</v>
      </c>
      <c r="Q380" s="41" t="s">
        <v>9</v>
      </c>
      <c r="R380" s="41" t="s">
        <v>8</v>
      </c>
      <c r="S380" s="28" t="s">
        <v>3</v>
      </c>
      <c r="T380" s="28" t="s">
        <v>4</v>
      </c>
      <c r="U380" s="28" t="s">
        <v>5</v>
      </c>
      <c r="V380" s="28" t="s">
        <v>6</v>
      </c>
      <c r="W380" s="28" t="s">
        <v>7</v>
      </c>
      <c r="X380" s="28" t="s">
        <v>9</v>
      </c>
      <c r="Y380" s="41" t="s">
        <v>8</v>
      </c>
      <c r="Z380" s="41" t="s">
        <v>3</v>
      </c>
      <c r="AA380" s="28" t="s">
        <v>4</v>
      </c>
      <c r="AB380" s="28" t="s">
        <v>5</v>
      </c>
      <c r="AC380" s="28" t="s">
        <v>6</v>
      </c>
      <c r="AD380" s="28" t="s">
        <v>7</v>
      </c>
      <c r="AE380" s="41" t="s">
        <v>9</v>
      </c>
      <c r="AF380" s="41" t="s">
        <v>8</v>
      </c>
      <c r="AG380" s="30" t="s">
        <v>3</v>
      </c>
    </row>
    <row r="381" spans="1:33" ht="14.25">
      <c r="A381" s="4">
        <v>0</v>
      </c>
      <c r="B381" s="5">
        <v>1</v>
      </c>
      <c r="C381" s="42">
        <v>20</v>
      </c>
      <c r="D381" s="42">
        <v>20</v>
      </c>
      <c r="E381" s="31">
        <v>20</v>
      </c>
      <c r="F381" s="31">
        <v>20</v>
      </c>
      <c r="G381" s="31">
        <v>20</v>
      </c>
      <c r="H381" s="31">
        <v>20</v>
      </c>
      <c r="I381" s="31">
        <v>20</v>
      </c>
      <c r="J381" s="42">
        <v>20</v>
      </c>
      <c r="K381" s="42">
        <v>20</v>
      </c>
      <c r="L381" s="31">
        <v>20</v>
      </c>
      <c r="M381" s="31">
        <v>20</v>
      </c>
      <c r="N381" s="31">
        <v>20</v>
      </c>
      <c r="O381" s="31">
        <v>20</v>
      </c>
      <c r="P381" s="31">
        <v>20</v>
      </c>
      <c r="Q381" s="42">
        <v>20</v>
      </c>
      <c r="R381" s="42">
        <v>20</v>
      </c>
      <c r="S381" s="31">
        <v>20</v>
      </c>
      <c r="T381" s="31">
        <v>20</v>
      </c>
      <c r="U381" s="31">
        <v>20</v>
      </c>
      <c r="V381" s="31">
        <v>20</v>
      </c>
      <c r="W381" s="31">
        <v>20</v>
      </c>
      <c r="X381" s="31">
        <v>20</v>
      </c>
      <c r="Y381" s="42">
        <v>20</v>
      </c>
      <c r="Z381" s="42">
        <v>20</v>
      </c>
      <c r="AA381" s="31">
        <v>20</v>
      </c>
      <c r="AB381" s="31">
        <v>20</v>
      </c>
      <c r="AC381" s="31">
        <v>20</v>
      </c>
      <c r="AD381" s="31">
        <v>20</v>
      </c>
      <c r="AE381" s="42">
        <v>20</v>
      </c>
      <c r="AF381" s="56">
        <v>20</v>
      </c>
      <c r="AG381" s="33">
        <v>20</v>
      </c>
    </row>
    <row r="382" spans="1:33" ht="14.25">
      <c r="A382" s="6">
        <v>1</v>
      </c>
      <c r="B382" s="7">
        <v>2</v>
      </c>
      <c r="C382" s="43">
        <v>20</v>
      </c>
      <c r="D382" s="43">
        <v>20</v>
      </c>
      <c r="E382" s="34">
        <v>20</v>
      </c>
      <c r="F382" s="34">
        <v>20</v>
      </c>
      <c r="G382" s="34">
        <v>20</v>
      </c>
      <c r="H382" s="34">
        <v>20</v>
      </c>
      <c r="I382" s="34">
        <v>20</v>
      </c>
      <c r="J382" s="43">
        <v>20</v>
      </c>
      <c r="K382" s="43">
        <v>20</v>
      </c>
      <c r="L382" s="34">
        <v>20</v>
      </c>
      <c r="M382" s="34">
        <v>20</v>
      </c>
      <c r="N382" s="34">
        <v>20</v>
      </c>
      <c r="O382" s="34">
        <v>20</v>
      </c>
      <c r="P382" s="34">
        <v>20</v>
      </c>
      <c r="Q382" s="43">
        <v>20</v>
      </c>
      <c r="R382" s="43">
        <v>20</v>
      </c>
      <c r="S382" s="34">
        <v>20</v>
      </c>
      <c r="T382" s="34">
        <v>20</v>
      </c>
      <c r="U382" s="34">
        <v>20</v>
      </c>
      <c r="V382" s="34">
        <v>20</v>
      </c>
      <c r="W382" s="34">
        <v>20</v>
      </c>
      <c r="X382" s="34">
        <v>20</v>
      </c>
      <c r="Y382" s="43">
        <v>20</v>
      </c>
      <c r="Z382" s="43">
        <v>20</v>
      </c>
      <c r="AA382" s="34">
        <v>20</v>
      </c>
      <c r="AB382" s="34">
        <v>20</v>
      </c>
      <c r="AC382" s="34">
        <v>20</v>
      </c>
      <c r="AD382" s="34">
        <v>20</v>
      </c>
      <c r="AE382" s="43">
        <v>20</v>
      </c>
      <c r="AF382" s="57">
        <v>20</v>
      </c>
      <c r="AG382" s="36">
        <v>20</v>
      </c>
    </row>
    <row r="383" spans="1:33" ht="14.25">
      <c r="A383" s="6">
        <v>2</v>
      </c>
      <c r="B383" s="7">
        <v>3</v>
      </c>
      <c r="C383" s="43">
        <v>20</v>
      </c>
      <c r="D383" s="43">
        <v>20</v>
      </c>
      <c r="E383" s="34">
        <v>20</v>
      </c>
      <c r="F383" s="34">
        <v>20</v>
      </c>
      <c r="G383" s="34">
        <v>20</v>
      </c>
      <c r="H383" s="34">
        <v>20</v>
      </c>
      <c r="I383" s="34">
        <v>20</v>
      </c>
      <c r="J383" s="43">
        <v>20</v>
      </c>
      <c r="K383" s="43">
        <v>20</v>
      </c>
      <c r="L383" s="34">
        <v>20</v>
      </c>
      <c r="M383" s="34">
        <v>20</v>
      </c>
      <c r="N383" s="34">
        <v>20</v>
      </c>
      <c r="O383" s="34">
        <v>20</v>
      </c>
      <c r="P383" s="34">
        <v>20</v>
      </c>
      <c r="Q383" s="43">
        <v>20</v>
      </c>
      <c r="R383" s="43">
        <v>20</v>
      </c>
      <c r="S383" s="34">
        <v>20</v>
      </c>
      <c r="T383" s="34">
        <v>20</v>
      </c>
      <c r="U383" s="34">
        <v>20</v>
      </c>
      <c r="V383" s="34">
        <v>20</v>
      </c>
      <c r="W383" s="34">
        <v>20</v>
      </c>
      <c r="X383" s="34">
        <v>20</v>
      </c>
      <c r="Y383" s="43">
        <v>20</v>
      </c>
      <c r="Z383" s="43">
        <v>20</v>
      </c>
      <c r="AA383" s="34">
        <v>20</v>
      </c>
      <c r="AB383" s="34">
        <v>20</v>
      </c>
      <c r="AC383" s="34">
        <v>20</v>
      </c>
      <c r="AD383" s="34">
        <v>20</v>
      </c>
      <c r="AE383" s="43">
        <v>20</v>
      </c>
      <c r="AF383" s="57">
        <v>20</v>
      </c>
      <c r="AG383" s="36">
        <v>20</v>
      </c>
    </row>
    <row r="384" spans="1:33" ht="14.25">
      <c r="A384" s="6">
        <v>3</v>
      </c>
      <c r="B384" s="7">
        <v>4</v>
      </c>
      <c r="C384" s="43">
        <v>20</v>
      </c>
      <c r="D384" s="43">
        <v>20</v>
      </c>
      <c r="E384" s="34">
        <v>20</v>
      </c>
      <c r="F384" s="34">
        <v>20</v>
      </c>
      <c r="G384" s="34">
        <v>20</v>
      </c>
      <c r="H384" s="34">
        <v>20</v>
      </c>
      <c r="I384" s="34">
        <v>20</v>
      </c>
      <c r="J384" s="43">
        <v>20</v>
      </c>
      <c r="K384" s="43">
        <v>20</v>
      </c>
      <c r="L384" s="34">
        <v>20</v>
      </c>
      <c r="M384" s="34">
        <v>20</v>
      </c>
      <c r="N384" s="34">
        <v>20</v>
      </c>
      <c r="O384" s="34">
        <v>20</v>
      </c>
      <c r="P384" s="34">
        <v>20</v>
      </c>
      <c r="Q384" s="43">
        <v>20</v>
      </c>
      <c r="R384" s="43">
        <v>20</v>
      </c>
      <c r="S384" s="34">
        <v>20</v>
      </c>
      <c r="T384" s="34">
        <v>20</v>
      </c>
      <c r="U384" s="34">
        <v>20</v>
      </c>
      <c r="V384" s="34">
        <v>20</v>
      </c>
      <c r="W384" s="34">
        <v>20</v>
      </c>
      <c r="X384" s="34">
        <v>20</v>
      </c>
      <c r="Y384" s="43">
        <v>20</v>
      </c>
      <c r="Z384" s="43">
        <v>20</v>
      </c>
      <c r="AA384" s="34">
        <v>20</v>
      </c>
      <c r="AB384" s="34">
        <v>20</v>
      </c>
      <c r="AC384" s="34">
        <v>20</v>
      </c>
      <c r="AD384" s="34">
        <v>20</v>
      </c>
      <c r="AE384" s="43">
        <v>20</v>
      </c>
      <c r="AF384" s="57">
        <v>20</v>
      </c>
      <c r="AG384" s="36">
        <v>20</v>
      </c>
    </row>
    <row r="385" spans="1:33" ht="14.25">
      <c r="A385" s="6">
        <v>4</v>
      </c>
      <c r="B385" s="7">
        <v>5</v>
      </c>
      <c r="C385" s="43">
        <v>20</v>
      </c>
      <c r="D385" s="43">
        <v>20</v>
      </c>
      <c r="E385" s="34">
        <v>20</v>
      </c>
      <c r="F385" s="34">
        <v>20</v>
      </c>
      <c r="G385" s="34">
        <v>20</v>
      </c>
      <c r="H385" s="34">
        <v>20</v>
      </c>
      <c r="I385" s="34">
        <v>20</v>
      </c>
      <c r="J385" s="43">
        <v>20</v>
      </c>
      <c r="K385" s="43">
        <v>20</v>
      </c>
      <c r="L385" s="34">
        <v>20</v>
      </c>
      <c r="M385" s="34">
        <v>20</v>
      </c>
      <c r="N385" s="34">
        <v>20</v>
      </c>
      <c r="O385" s="34">
        <v>20</v>
      </c>
      <c r="P385" s="34">
        <v>20</v>
      </c>
      <c r="Q385" s="43">
        <v>20</v>
      </c>
      <c r="R385" s="43">
        <v>20</v>
      </c>
      <c r="S385" s="34">
        <v>20</v>
      </c>
      <c r="T385" s="34">
        <v>20</v>
      </c>
      <c r="U385" s="34">
        <v>20</v>
      </c>
      <c r="V385" s="34">
        <v>20</v>
      </c>
      <c r="W385" s="34">
        <v>20</v>
      </c>
      <c r="X385" s="34">
        <v>20</v>
      </c>
      <c r="Y385" s="43">
        <v>20</v>
      </c>
      <c r="Z385" s="43">
        <v>20</v>
      </c>
      <c r="AA385" s="34">
        <v>20</v>
      </c>
      <c r="AB385" s="34">
        <v>20</v>
      </c>
      <c r="AC385" s="34">
        <v>20</v>
      </c>
      <c r="AD385" s="34">
        <v>20</v>
      </c>
      <c r="AE385" s="43">
        <v>20</v>
      </c>
      <c r="AF385" s="57">
        <v>20</v>
      </c>
      <c r="AG385" s="36">
        <v>20</v>
      </c>
    </row>
    <row r="386" spans="1:33" ht="14.25">
      <c r="A386" s="6">
        <v>5</v>
      </c>
      <c r="B386" s="7">
        <v>6</v>
      </c>
      <c r="C386" s="43">
        <v>20</v>
      </c>
      <c r="D386" s="43">
        <v>20</v>
      </c>
      <c r="E386" s="34">
        <v>20</v>
      </c>
      <c r="F386" s="34">
        <v>20</v>
      </c>
      <c r="G386" s="34">
        <v>20</v>
      </c>
      <c r="H386" s="34">
        <v>20</v>
      </c>
      <c r="I386" s="34">
        <v>20</v>
      </c>
      <c r="J386" s="43">
        <v>20</v>
      </c>
      <c r="K386" s="43">
        <v>20</v>
      </c>
      <c r="L386" s="34">
        <v>20</v>
      </c>
      <c r="M386" s="34">
        <v>20</v>
      </c>
      <c r="N386" s="34">
        <v>20</v>
      </c>
      <c r="O386" s="34">
        <v>20</v>
      </c>
      <c r="P386" s="34">
        <v>20</v>
      </c>
      <c r="Q386" s="43">
        <v>20</v>
      </c>
      <c r="R386" s="43">
        <v>20</v>
      </c>
      <c r="S386" s="34">
        <v>20</v>
      </c>
      <c r="T386" s="34">
        <v>20</v>
      </c>
      <c r="U386" s="34">
        <v>20</v>
      </c>
      <c r="V386" s="34">
        <v>20</v>
      </c>
      <c r="W386" s="34">
        <v>20</v>
      </c>
      <c r="X386" s="34">
        <v>20</v>
      </c>
      <c r="Y386" s="43">
        <v>20</v>
      </c>
      <c r="Z386" s="43">
        <v>20</v>
      </c>
      <c r="AA386" s="34">
        <v>20</v>
      </c>
      <c r="AB386" s="34">
        <v>20</v>
      </c>
      <c r="AC386" s="34">
        <v>20</v>
      </c>
      <c r="AD386" s="34">
        <v>20</v>
      </c>
      <c r="AE386" s="43">
        <v>20</v>
      </c>
      <c r="AF386" s="57">
        <v>20</v>
      </c>
      <c r="AG386" s="36">
        <v>20</v>
      </c>
    </row>
    <row r="387" spans="1:33" ht="14.25">
      <c r="A387" s="6">
        <v>6</v>
      </c>
      <c r="B387" s="7">
        <v>7</v>
      </c>
      <c r="C387" s="43">
        <v>20</v>
      </c>
      <c r="D387" s="43">
        <v>20</v>
      </c>
      <c r="E387" s="34">
        <v>20</v>
      </c>
      <c r="F387" s="34">
        <v>20</v>
      </c>
      <c r="G387" s="34">
        <v>20</v>
      </c>
      <c r="H387" s="34">
        <v>20</v>
      </c>
      <c r="I387" s="34">
        <v>20</v>
      </c>
      <c r="J387" s="43">
        <v>20</v>
      </c>
      <c r="K387" s="43">
        <v>20</v>
      </c>
      <c r="L387" s="34">
        <v>20</v>
      </c>
      <c r="M387" s="34">
        <v>20</v>
      </c>
      <c r="N387" s="34">
        <v>20</v>
      </c>
      <c r="O387" s="34">
        <v>20</v>
      </c>
      <c r="P387" s="34">
        <v>20</v>
      </c>
      <c r="Q387" s="43">
        <v>20</v>
      </c>
      <c r="R387" s="43">
        <v>20</v>
      </c>
      <c r="S387" s="34">
        <v>20</v>
      </c>
      <c r="T387" s="34">
        <v>20</v>
      </c>
      <c r="U387" s="34">
        <v>20</v>
      </c>
      <c r="V387" s="34">
        <v>20</v>
      </c>
      <c r="W387" s="34">
        <v>20</v>
      </c>
      <c r="X387" s="34">
        <v>20</v>
      </c>
      <c r="Y387" s="43">
        <v>20</v>
      </c>
      <c r="Z387" s="43">
        <v>20</v>
      </c>
      <c r="AA387" s="34">
        <v>20</v>
      </c>
      <c r="AB387" s="34">
        <v>20</v>
      </c>
      <c r="AC387" s="34">
        <v>20</v>
      </c>
      <c r="AD387" s="34">
        <v>20</v>
      </c>
      <c r="AE387" s="43">
        <v>20</v>
      </c>
      <c r="AF387" s="57">
        <v>20</v>
      </c>
      <c r="AG387" s="36">
        <v>20</v>
      </c>
    </row>
    <row r="388" spans="1:33" ht="14.25">
      <c r="A388" s="6">
        <v>7</v>
      </c>
      <c r="B388" s="7">
        <v>8</v>
      </c>
      <c r="C388" s="43">
        <v>20</v>
      </c>
      <c r="D388" s="43">
        <v>20</v>
      </c>
      <c r="E388" s="34">
        <v>20</v>
      </c>
      <c r="F388" s="34">
        <v>20</v>
      </c>
      <c r="G388" s="34">
        <v>20</v>
      </c>
      <c r="H388" s="34">
        <v>20</v>
      </c>
      <c r="I388" s="34">
        <v>20</v>
      </c>
      <c r="J388" s="43">
        <v>20</v>
      </c>
      <c r="K388" s="43">
        <v>20</v>
      </c>
      <c r="L388" s="34">
        <v>20</v>
      </c>
      <c r="M388" s="34">
        <v>20</v>
      </c>
      <c r="N388" s="34">
        <v>20</v>
      </c>
      <c r="O388" s="34">
        <v>20</v>
      </c>
      <c r="P388" s="34">
        <v>20</v>
      </c>
      <c r="Q388" s="43">
        <v>20</v>
      </c>
      <c r="R388" s="43">
        <v>20</v>
      </c>
      <c r="S388" s="34">
        <v>20</v>
      </c>
      <c r="T388" s="34">
        <v>20</v>
      </c>
      <c r="U388" s="34">
        <v>20</v>
      </c>
      <c r="V388" s="34">
        <v>20</v>
      </c>
      <c r="W388" s="34">
        <v>20</v>
      </c>
      <c r="X388" s="34">
        <v>20</v>
      </c>
      <c r="Y388" s="43">
        <v>20</v>
      </c>
      <c r="Z388" s="43">
        <v>20</v>
      </c>
      <c r="AA388" s="34">
        <v>20</v>
      </c>
      <c r="AB388" s="34">
        <v>20</v>
      </c>
      <c r="AC388" s="34">
        <v>20</v>
      </c>
      <c r="AD388" s="34">
        <v>20</v>
      </c>
      <c r="AE388" s="43">
        <v>20</v>
      </c>
      <c r="AF388" s="57">
        <v>20</v>
      </c>
      <c r="AG388" s="36">
        <v>20</v>
      </c>
    </row>
    <row r="389" spans="1:33" ht="14.25">
      <c r="A389" s="6">
        <v>8</v>
      </c>
      <c r="B389" s="7">
        <v>9</v>
      </c>
      <c r="C389" s="43">
        <v>20</v>
      </c>
      <c r="D389" s="43">
        <v>20</v>
      </c>
      <c r="E389" s="34">
        <v>20</v>
      </c>
      <c r="F389" s="34">
        <v>20</v>
      </c>
      <c r="G389" s="34">
        <v>20</v>
      </c>
      <c r="H389" s="34">
        <v>20</v>
      </c>
      <c r="I389" s="34">
        <v>20</v>
      </c>
      <c r="J389" s="43">
        <v>20</v>
      </c>
      <c r="K389" s="43">
        <v>20</v>
      </c>
      <c r="L389" s="34">
        <v>20</v>
      </c>
      <c r="M389" s="34">
        <v>20</v>
      </c>
      <c r="N389" s="34">
        <v>20</v>
      </c>
      <c r="O389" s="34">
        <v>20</v>
      </c>
      <c r="P389" s="34">
        <v>20</v>
      </c>
      <c r="Q389" s="43">
        <v>20</v>
      </c>
      <c r="R389" s="43">
        <v>20</v>
      </c>
      <c r="S389" s="34">
        <v>20</v>
      </c>
      <c r="T389" s="34">
        <v>20</v>
      </c>
      <c r="U389" s="34">
        <v>20</v>
      </c>
      <c r="V389" s="34">
        <v>20</v>
      </c>
      <c r="W389" s="34">
        <v>20</v>
      </c>
      <c r="X389" s="34">
        <v>20</v>
      </c>
      <c r="Y389" s="43">
        <v>20</v>
      </c>
      <c r="Z389" s="43">
        <v>20</v>
      </c>
      <c r="AA389" s="34">
        <v>20</v>
      </c>
      <c r="AB389" s="34">
        <v>20</v>
      </c>
      <c r="AC389" s="34">
        <v>20</v>
      </c>
      <c r="AD389" s="34">
        <v>20</v>
      </c>
      <c r="AE389" s="43">
        <v>20</v>
      </c>
      <c r="AF389" s="57">
        <v>20</v>
      </c>
      <c r="AG389" s="36">
        <v>20</v>
      </c>
    </row>
    <row r="390" spans="1:33" ht="14.25">
      <c r="A390" s="6">
        <v>9</v>
      </c>
      <c r="B390" s="7">
        <v>10</v>
      </c>
      <c r="C390" s="43">
        <v>20</v>
      </c>
      <c r="D390" s="43">
        <v>20</v>
      </c>
      <c r="E390" s="34">
        <v>20</v>
      </c>
      <c r="F390" s="34">
        <v>20</v>
      </c>
      <c r="G390" s="34">
        <v>20</v>
      </c>
      <c r="H390" s="34">
        <v>20</v>
      </c>
      <c r="I390" s="34">
        <v>20</v>
      </c>
      <c r="J390" s="43">
        <v>20</v>
      </c>
      <c r="K390" s="43">
        <v>20</v>
      </c>
      <c r="L390" s="34">
        <v>20</v>
      </c>
      <c r="M390" s="34">
        <v>20</v>
      </c>
      <c r="N390" s="34">
        <v>20</v>
      </c>
      <c r="O390" s="34">
        <v>20</v>
      </c>
      <c r="P390" s="34">
        <v>20</v>
      </c>
      <c r="Q390" s="43">
        <v>20</v>
      </c>
      <c r="R390" s="43">
        <v>20</v>
      </c>
      <c r="S390" s="34">
        <v>20</v>
      </c>
      <c r="T390" s="34">
        <v>20</v>
      </c>
      <c r="U390" s="34">
        <v>20</v>
      </c>
      <c r="V390" s="34">
        <v>20</v>
      </c>
      <c r="W390" s="34">
        <v>20</v>
      </c>
      <c r="X390" s="34">
        <v>20</v>
      </c>
      <c r="Y390" s="43">
        <v>20</v>
      </c>
      <c r="Z390" s="43">
        <v>20</v>
      </c>
      <c r="AA390" s="34">
        <v>20</v>
      </c>
      <c r="AB390" s="34">
        <v>20</v>
      </c>
      <c r="AC390" s="34">
        <v>20</v>
      </c>
      <c r="AD390" s="34">
        <v>20</v>
      </c>
      <c r="AE390" s="43">
        <v>20</v>
      </c>
      <c r="AF390" s="57">
        <v>20</v>
      </c>
      <c r="AG390" s="36">
        <v>20</v>
      </c>
    </row>
    <row r="391" spans="1:33" ht="14.25">
      <c r="A391" s="6">
        <v>10</v>
      </c>
      <c r="B391" s="7">
        <v>11</v>
      </c>
      <c r="C391" s="43">
        <v>20</v>
      </c>
      <c r="D391" s="43">
        <v>20</v>
      </c>
      <c r="E391" s="34">
        <v>20</v>
      </c>
      <c r="F391" s="34">
        <v>20</v>
      </c>
      <c r="G391" s="34">
        <v>20</v>
      </c>
      <c r="H391" s="34">
        <v>20</v>
      </c>
      <c r="I391" s="34">
        <v>20</v>
      </c>
      <c r="J391" s="43">
        <v>20</v>
      </c>
      <c r="K391" s="43">
        <v>20</v>
      </c>
      <c r="L391" s="34">
        <v>20</v>
      </c>
      <c r="M391" s="34">
        <v>20</v>
      </c>
      <c r="N391" s="34">
        <v>20</v>
      </c>
      <c r="O391" s="34">
        <v>20</v>
      </c>
      <c r="P391" s="34">
        <v>20</v>
      </c>
      <c r="Q391" s="43">
        <v>20</v>
      </c>
      <c r="R391" s="43">
        <v>20</v>
      </c>
      <c r="S391" s="34">
        <v>20</v>
      </c>
      <c r="T391" s="34">
        <v>20</v>
      </c>
      <c r="U391" s="34">
        <v>20</v>
      </c>
      <c r="V391" s="34">
        <v>20</v>
      </c>
      <c r="W391" s="34">
        <v>20</v>
      </c>
      <c r="X391" s="34">
        <v>20</v>
      </c>
      <c r="Y391" s="43">
        <v>20</v>
      </c>
      <c r="Z391" s="43">
        <v>20</v>
      </c>
      <c r="AA391" s="34">
        <v>20</v>
      </c>
      <c r="AB391" s="34">
        <v>20</v>
      </c>
      <c r="AC391" s="34">
        <v>20</v>
      </c>
      <c r="AD391" s="34">
        <v>20</v>
      </c>
      <c r="AE391" s="43">
        <v>20</v>
      </c>
      <c r="AF391" s="57">
        <v>20</v>
      </c>
      <c r="AG391" s="36">
        <v>20</v>
      </c>
    </row>
    <row r="392" spans="1:33" ht="14.25">
      <c r="A392" s="6">
        <v>11</v>
      </c>
      <c r="B392" s="7">
        <v>12</v>
      </c>
      <c r="C392" s="43">
        <v>20</v>
      </c>
      <c r="D392" s="43">
        <v>20</v>
      </c>
      <c r="E392" s="34">
        <v>20</v>
      </c>
      <c r="F392" s="34">
        <v>20</v>
      </c>
      <c r="G392" s="34">
        <v>20</v>
      </c>
      <c r="H392" s="34">
        <v>20</v>
      </c>
      <c r="I392" s="34">
        <v>20</v>
      </c>
      <c r="J392" s="43">
        <v>20</v>
      </c>
      <c r="K392" s="43">
        <v>20</v>
      </c>
      <c r="L392" s="34">
        <v>20</v>
      </c>
      <c r="M392" s="34">
        <v>20</v>
      </c>
      <c r="N392" s="34">
        <v>20</v>
      </c>
      <c r="O392" s="34">
        <v>20</v>
      </c>
      <c r="P392" s="34">
        <v>20</v>
      </c>
      <c r="Q392" s="43">
        <v>20</v>
      </c>
      <c r="R392" s="43">
        <v>20</v>
      </c>
      <c r="S392" s="34">
        <v>20</v>
      </c>
      <c r="T392" s="34">
        <v>20</v>
      </c>
      <c r="U392" s="34">
        <v>20</v>
      </c>
      <c r="V392" s="34">
        <v>20</v>
      </c>
      <c r="W392" s="34">
        <v>20</v>
      </c>
      <c r="X392" s="34">
        <v>20</v>
      </c>
      <c r="Y392" s="43">
        <v>20</v>
      </c>
      <c r="Z392" s="43">
        <v>20</v>
      </c>
      <c r="AA392" s="34">
        <v>20</v>
      </c>
      <c r="AB392" s="34">
        <v>20</v>
      </c>
      <c r="AC392" s="34">
        <v>20</v>
      </c>
      <c r="AD392" s="34">
        <v>20</v>
      </c>
      <c r="AE392" s="43">
        <v>20</v>
      </c>
      <c r="AF392" s="57">
        <v>20</v>
      </c>
      <c r="AG392" s="36">
        <v>20</v>
      </c>
    </row>
    <row r="393" spans="1:33" ht="14.25">
      <c r="A393" s="6">
        <v>12</v>
      </c>
      <c r="B393" s="7">
        <v>13</v>
      </c>
      <c r="C393" s="43">
        <v>20</v>
      </c>
      <c r="D393" s="43">
        <v>20</v>
      </c>
      <c r="E393" s="34">
        <v>20</v>
      </c>
      <c r="F393" s="34">
        <v>20</v>
      </c>
      <c r="G393" s="34">
        <v>20</v>
      </c>
      <c r="H393" s="34">
        <v>20</v>
      </c>
      <c r="I393" s="34">
        <v>20</v>
      </c>
      <c r="J393" s="43">
        <v>20</v>
      </c>
      <c r="K393" s="43">
        <v>20</v>
      </c>
      <c r="L393" s="34">
        <v>20</v>
      </c>
      <c r="M393" s="34">
        <v>20</v>
      </c>
      <c r="N393" s="34">
        <v>20</v>
      </c>
      <c r="O393" s="34">
        <v>20</v>
      </c>
      <c r="P393" s="34">
        <v>20</v>
      </c>
      <c r="Q393" s="43">
        <v>20</v>
      </c>
      <c r="R393" s="43">
        <v>20</v>
      </c>
      <c r="S393" s="34">
        <v>20</v>
      </c>
      <c r="T393" s="34">
        <v>20</v>
      </c>
      <c r="U393" s="34">
        <v>20</v>
      </c>
      <c r="V393" s="34">
        <v>20</v>
      </c>
      <c r="W393" s="34">
        <v>20</v>
      </c>
      <c r="X393" s="34">
        <v>20</v>
      </c>
      <c r="Y393" s="43">
        <v>20</v>
      </c>
      <c r="Z393" s="43">
        <v>20</v>
      </c>
      <c r="AA393" s="34">
        <v>20</v>
      </c>
      <c r="AB393" s="34">
        <v>20</v>
      </c>
      <c r="AC393" s="34">
        <v>20</v>
      </c>
      <c r="AD393" s="34">
        <v>20</v>
      </c>
      <c r="AE393" s="43">
        <v>20</v>
      </c>
      <c r="AF393" s="57">
        <v>20</v>
      </c>
      <c r="AG393" s="36">
        <v>20</v>
      </c>
    </row>
    <row r="394" spans="1:33" ht="14.25">
      <c r="A394" s="6">
        <v>13</v>
      </c>
      <c r="B394" s="7">
        <v>14</v>
      </c>
      <c r="C394" s="43">
        <v>20</v>
      </c>
      <c r="D394" s="43">
        <v>20</v>
      </c>
      <c r="E394" s="34">
        <v>20</v>
      </c>
      <c r="F394" s="34">
        <v>20</v>
      </c>
      <c r="G394" s="34">
        <v>20</v>
      </c>
      <c r="H394" s="34">
        <v>20</v>
      </c>
      <c r="I394" s="34">
        <v>20</v>
      </c>
      <c r="J394" s="43">
        <v>20</v>
      </c>
      <c r="K394" s="43">
        <v>20</v>
      </c>
      <c r="L394" s="34">
        <v>20</v>
      </c>
      <c r="M394" s="34">
        <v>20</v>
      </c>
      <c r="N394" s="34">
        <v>20</v>
      </c>
      <c r="O394" s="34">
        <v>20</v>
      </c>
      <c r="P394" s="34">
        <v>20</v>
      </c>
      <c r="Q394" s="43">
        <v>20</v>
      </c>
      <c r="R394" s="43">
        <v>20</v>
      </c>
      <c r="S394" s="34">
        <v>20</v>
      </c>
      <c r="T394" s="34">
        <v>20</v>
      </c>
      <c r="U394" s="34">
        <v>20</v>
      </c>
      <c r="V394" s="34">
        <v>20</v>
      </c>
      <c r="W394" s="34">
        <v>20</v>
      </c>
      <c r="X394" s="34">
        <v>20</v>
      </c>
      <c r="Y394" s="43">
        <v>20</v>
      </c>
      <c r="Z394" s="43">
        <v>20</v>
      </c>
      <c r="AA394" s="34">
        <v>20</v>
      </c>
      <c r="AB394" s="34">
        <v>20</v>
      </c>
      <c r="AC394" s="34">
        <v>20</v>
      </c>
      <c r="AD394" s="34">
        <v>20</v>
      </c>
      <c r="AE394" s="43">
        <v>20</v>
      </c>
      <c r="AF394" s="57">
        <v>20</v>
      </c>
      <c r="AG394" s="36">
        <v>20</v>
      </c>
    </row>
    <row r="395" spans="1:33" ht="14.25">
      <c r="A395" s="6">
        <v>14</v>
      </c>
      <c r="B395" s="7">
        <v>15</v>
      </c>
      <c r="C395" s="43">
        <v>20</v>
      </c>
      <c r="D395" s="43">
        <v>20</v>
      </c>
      <c r="E395" s="34">
        <v>20</v>
      </c>
      <c r="F395" s="34">
        <v>20</v>
      </c>
      <c r="G395" s="34">
        <v>20</v>
      </c>
      <c r="H395" s="34">
        <v>20</v>
      </c>
      <c r="I395" s="34">
        <v>20</v>
      </c>
      <c r="J395" s="43">
        <v>20</v>
      </c>
      <c r="K395" s="43">
        <v>20</v>
      </c>
      <c r="L395" s="34">
        <v>20</v>
      </c>
      <c r="M395" s="34">
        <v>20</v>
      </c>
      <c r="N395" s="34">
        <v>20</v>
      </c>
      <c r="O395" s="34">
        <v>20</v>
      </c>
      <c r="P395" s="34">
        <v>20</v>
      </c>
      <c r="Q395" s="43">
        <v>20</v>
      </c>
      <c r="R395" s="43">
        <v>20</v>
      </c>
      <c r="S395" s="34">
        <v>20</v>
      </c>
      <c r="T395" s="34">
        <v>20</v>
      </c>
      <c r="U395" s="34">
        <v>20</v>
      </c>
      <c r="V395" s="34">
        <v>20</v>
      </c>
      <c r="W395" s="34">
        <v>20</v>
      </c>
      <c r="X395" s="34">
        <v>20</v>
      </c>
      <c r="Y395" s="43">
        <v>20</v>
      </c>
      <c r="Z395" s="43">
        <v>20</v>
      </c>
      <c r="AA395" s="34">
        <v>20</v>
      </c>
      <c r="AB395" s="34">
        <v>20</v>
      </c>
      <c r="AC395" s="34">
        <v>20</v>
      </c>
      <c r="AD395" s="34">
        <v>20</v>
      </c>
      <c r="AE395" s="43">
        <v>20</v>
      </c>
      <c r="AF395" s="57">
        <v>20</v>
      </c>
      <c r="AG395" s="36">
        <v>20</v>
      </c>
    </row>
    <row r="396" spans="1:33" ht="14.25">
      <c r="A396" s="6">
        <v>15</v>
      </c>
      <c r="B396" s="7">
        <v>16</v>
      </c>
      <c r="C396" s="43">
        <v>20</v>
      </c>
      <c r="D396" s="43">
        <v>20</v>
      </c>
      <c r="E396" s="34">
        <v>20</v>
      </c>
      <c r="F396" s="34">
        <v>20</v>
      </c>
      <c r="G396" s="34">
        <v>20</v>
      </c>
      <c r="H396" s="34">
        <v>20</v>
      </c>
      <c r="I396" s="34">
        <v>20</v>
      </c>
      <c r="J396" s="43">
        <v>20</v>
      </c>
      <c r="K396" s="43">
        <v>20</v>
      </c>
      <c r="L396" s="34">
        <v>20</v>
      </c>
      <c r="M396" s="34">
        <v>20</v>
      </c>
      <c r="N396" s="34">
        <v>20</v>
      </c>
      <c r="O396" s="34">
        <v>20</v>
      </c>
      <c r="P396" s="34">
        <v>20</v>
      </c>
      <c r="Q396" s="43">
        <v>20</v>
      </c>
      <c r="R396" s="43">
        <v>20</v>
      </c>
      <c r="S396" s="34">
        <v>20</v>
      </c>
      <c r="T396" s="34">
        <v>20</v>
      </c>
      <c r="U396" s="34">
        <v>20</v>
      </c>
      <c r="V396" s="34">
        <v>20</v>
      </c>
      <c r="W396" s="34">
        <v>20</v>
      </c>
      <c r="X396" s="34">
        <v>20</v>
      </c>
      <c r="Y396" s="43">
        <v>20</v>
      </c>
      <c r="Z396" s="43">
        <v>20</v>
      </c>
      <c r="AA396" s="34">
        <v>20</v>
      </c>
      <c r="AB396" s="34">
        <v>20</v>
      </c>
      <c r="AC396" s="34">
        <v>20</v>
      </c>
      <c r="AD396" s="34">
        <v>20</v>
      </c>
      <c r="AE396" s="43">
        <v>20</v>
      </c>
      <c r="AF396" s="57">
        <v>20</v>
      </c>
      <c r="AG396" s="36">
        <v>20</v>
      </c>
    </row>
    <row r="397" spans="1:33" ht="14.25">
      <c r="A397" s="6">
        <v>16</v>
      </c>
      <c r="B397" s="7">
        <v>17</v>
      </c>
      <c r="C397" s="43">
        <v>20</v>
      </c>
      <c r="D397" s="43">
        <v>20</v>
      </c>
      <c r="E397" s="34">
        <v>20</v>
      </c>
      <c r="F397" s="34">
        <v>20</v>
      </c>
      <c r="G397" s="34">
        <v>20</v>
      </c>
      <c r="H397" s="34">
        <v>20</v>
      </c>
      <c r="I397" s="34">
        <v>20</v>
      </c>
      <c r="J397" s="43">
        <v>20</v>
      </c>
      <c r="K397" s="43">
        <v>20</v>
      </c>
      <c r="L397" s="34">
        <v>20</v>
      </c>
      <c r="M397" s="34">
        <v>20</v>
      </c>
      <c r="N397" s="34">
        <v>20</v>
      </c>
      <c r="O397" s="34">
        <v>20</v>
      </c>
      <c r="P397" s="34">
        <v>20</v>
      </c>
      <c r="Q397" s="43">
        <v>20</v>
      </c>
      <c r="R397" s="43">
        <v>20</v>
      </c>
      <c r="S397" s="34">
        <v>20</v>
      </c>
      <c r="T397" s="34">
        <v>20</v>
      </c>
      <c r="U397" s="34">
        <v>20</v>
      </c>
      <c r="V397" s="34">
        <v>20</v>
      </c>
      <c r="W397" s="34">
        <v>20</v>
      </c>
      <c r="X397" s="34">
        <v>20</v>
      </c>
      <c r="Y397" s="43">
        <v>20</v>
      </c>
      <c r="Z397" s="43">
        <v>20</v>
      </c>
      <c r="AA397" s="34">
        <v>20</v>
      </c>
      <c r="AB397" s="34">
        <v>20</v>
      </c>
      <c r="AC397" s="34">
        <v>20</v>
      </c>
      <c r="AD397" s="34">
        <v>20</v>
      </c>
      <c r="AE397" s="43">
        <v>20</v>
      </c>
      <c r="AF397" s="57">
        <v>20</v>
      </c>
      <c r="AG397" s="36">
        <v>20</v>
      </c>
    </row>
    <row r="398" spans="1:33" ht="14.25">
      <c r="A398" s="6">
        <v>17</v>
      </c>
      <c r="B398" s="7">
        <v>18</v>
      </c>
      <c r="C398" s="43">
        <v>20</v>
      </c>
      <c r="D398" s="43">
        <v>20</v>
      </c>
      <c r="E398" s="34">
        <v>20</v>
      </c>
      <c r="F398" s="34">
        <v>20</v>
      </c>
      <c r="G398" s="34">
        <v>20</v>
      </c>
      <c r="H398" s="34">
        <v>20</v>
      </c>
      <c r="I398" s="34">
        <v>20</v>
      </c>
      <c r="J398" s="43">
        <v>20</v>
      </c>
      <c r="K398" s="43">
        <v>20</v>
      </c>
      <c r="L398" s="34">
        <v>20</v>
      </c>
      <c r="M398" s="34">
        <v>20</v>
      </c>
      <c r="N398" s="34">
        <v>20</v>
      </c>
      <c r="O398" s="34">
        <v>20</v>
      </c>
      <c r="P398" s="34">
        <v>20</v>
      </c>
      <c r="Q398" s="43">
        <v>20</v>
      </c>
      <c r="R398" s="43">
        <v>20</v>
      </c>
      <c r="S398" s="34">
        <v>20</v>
      </c>
      <c r="T398" s="34">
        <v>20</v>
      </c>
      <c r="U398" s="34">
        <v>20</v>
      </c>
      <c r="V398" s="34">
        <v>20</v>
      </c>
      <c r="W398" s="34">
        <v>20</v>
      </c>
      <c r="X398" s="34">
        <v>20</v>
      </c>
      <c r="Y398" s="43">
        <v>20</v>
      </c>
      <c r="Z398" s="43">
        <v>20</v>
      </c>
      <c r="AA398" s="34">
        <v>20</v>
      </c>
      <c r="AB398" s="34">
        <v>20</v>
      </c>
      <c r="AC398" s="34">
        <v>20</v>
      </c>
      <c r="AD398" s="34">
        <v>20</v>
      </c>
      <c r="AE398" s="43">
        <v>20</v>
      </c>
      <c r="AF398" s="57">
        <v>20</v>
      </c>
      <c r="AG398" s="36">
        <v>20</v>
      </c>
    </row>
    <row r="399" spans="1:33" ht="14.25">
      <c r="A399" s="6">
        <v>18</v>
      </c>
      <c r="B399" s="7">
        <v>19</v>
      </c>
      <c r="C399" s="43">
        <v>20</v>
      </c>
      <c r="D399" s="43">
        <v>20</v>
      </c>
      <c r="E399" s="34">
        <v>20</v>
      </c>
      <c r="F399" s="34">
        <v>20</v>
      </c>
      <c r="G399" s="34">
        <v>20</v>
      </c>
      <c r="H399" s="34">
        <v>20</v>
      </c>
      <c r="I399" s="34">
        <v>20</v>
      </c>
      <c r="J399" s="43">
        <v>20</v>
      </c>
      <c r="K399" s="43">
        <v>20</v>
      </c>
      <c r="L399" s="34">
        <v>20</v>
      </c>
      <c r="M399" s="34">
        <v>20</v>
      </c>
      <c r="N399" s="34">
        <v>20</v>
      </c>
      <c r="O399" s="34">
        <v>20</v>
      </c>
      <c r="P399" s="34">
        <v>20</v>
      </c>
      <c r="Q399" s="43">
        <v>20</v>
      </c>
      <c r="R399" s="43">
        <v>20</v>
      </c>
      <c r="S399" s="34">
        <v>20</v>
      </c>
      <c r="T399" s="34">
        <v>20</v>
      </c>
      <c r="U399" s="34">
        <v>20</v>
      </c>
      <c r="V399" s="34">
        <v>20</v>
      </c>
      <c r="W399" s="34">
        <v>20</v>
      </c>
      <c r="X399" s="34">
        <v>20</v>
      </c>
      <c r="Y399" s="43">
        <v>20</v>
      </c>
      <c r="Z399" s="43">
        <v>20</v>
      </c>
      <c r="AA399" s="34">
        <v>20</v>
      </c>
      <c r="AB399" s="34">
        <v>20</v>
      </c>
      <c r="AC399" s="34">
        <v>20</v>
      </c>
      <c r="AD399" s="34">
        <v>20</v>
      </c>
      <c r="AE399" s="43">
        <v>20</v>
      </c>
      <c r="AF399" s="57">
        <v>20</v>
      </c>
      <c r="AG399" s="36">
        <v>20</v>
      </c>
    </row>
    <row r="400" spans="1:33" ht="14.25">
      <c r="A400" s="6">
        <v>19</v>
      </c>
      <c r="B400" s="7">
        <v>20</v>
      </c>
      <c r="C400" s="43">
        <v>20</v>
      </c>
      <c r="D400" s="43">
        <v>20</v>
      </c>
      <c r="E400" s="34">
        <v>20</v>
      </c>
      <c r="F400" s="34">
        <v>20</v>
      </c>
      <c r="G400" s="34">
        <v>20</v>
      </c>
      <c r="H400" s="34">
        <v>20</v>
      </c>
      <c r="I400" s="34">
        <v>20</v>
      </c>
      <c r="J400" s="43">
        <v>20</v>
      </c>
      <c r="K400" s="43">
        <v>20</v>
      </c>
      <c r="L400" s="34">
        <v>20</v>
      </c>
      <c r="M400" s="34">
        <v>20</v>
      </c>
      <c r="N400" s="34">
        <v>20</v>
      </c>
      <c r="O400" s="34">
        <v>20</v>
      </c>
      <c r="P400" s="34">
        <v>20</v>
      </c>
      <c r="Q400" s="43">
        <v>20</v>
      </c>
      <c r="R400" s="43">
        <v>20</v>
      </c>
      <c r="S400" s="34">
        <v>20</v>
      </c>
      <c r="T400" s="34">
        <v>20</v>
      </c>
      <c r="U400" s="34">
        <v>20</v>
      </c>
      <c r="V400" s="34">
        <v>20</v>
      </c>
      <c r="W400" s="34">
        <v>20</v>
      </c>
      <c r="X400" s="34">
        <v>20</v>
      </c>
      <c r="Y400" s="43">
        <v>20</v>
      </c>
      <c r="Z400" s="43">
        <v>20</v>
      </c>
      <c r="AA400" s="34">
        <v>20</v>
      </c>
      <c r="AB400" s="34">
        <v>20</v>
      </c>
      <c r="AC400" s="34">
        <v>20</v>
      </c>
      <c r="AD400" s="34">
        <v>20</v>
      </c>
      <c r="AE400" s="43">
        <v>20</v>
      </c>
      <c r="AF400" s="57">
        <v>20</v>
      </c>
      <c r="AG400" s="36">
        <v>20</v>
      </c>
    </row>
    <row r="401" spans="1:33" ht="14.25">
      <c r="A401" s="6">
        <v>20</v>
      </c>
      <c r="B401" s="7">
        <v>21</v>
      </c>
      <c r="C401" s="43">
        <v>20</v>
      </c>
      <c r="D401" s="43">
        <v>20</v>
      </c>
      <c r="E401" s="34">
        <v>20</v>
      </c>
      <c r="F401" s="34">
        <v>20</v>
      </c>
      <c r="G401" s="34">
        <v>20</v>
      </c>
      <c r="H401" s="34">
        <v>20</v>
      </c>
      <c r="I401" s="34">
        <v>20</v>
      </c>
      <c r="J401" s="43">
        <v>20</v>
      </c>
      <c r="K401" s="43">
        <v>20</v>
      </c>
      <c r="L401" s="34">
        <v>20</v>
      </c>
      <c r="M401" s="34">
        <v>20</v>
      </c>
      <c r="N401" s="34">
        <v>20</v>
      </c>
      <c r="O401" s="34">
        <v>20</v>
      </c>
      <c r="P401" s="34">
        <v>20</v>
      </c>
      <c r="Q401" s="43">
        <v>20</v>
      </c>
      <c r="R401" s="43">
        <v>20</v>
      </c>
      <c r="S401" s="34">
        <v>20</v>
      </c>
      <c r="T401" s="34">
        <v>20</v>
      </c>
      <c r="U401" s="34">
        <v>20</v>
      </c>
      <c r="V401" s="34">
        <v>20</v>
      </c>
      <c r="W401" s="34">
        <v>20</v>
      </c>
      <c r="X401" s="34">
        <v>20</v>
      </c>
      <c r="Y401" s="43">
        <v>20</v>
      </c>
      <c r="Z401" s="43">
        <v>20</v>
      </c>
      <c r="AA401" s="34">
        <v>20</v>
      </c>
      <c r="AB401" s="34">
        <v>20</v>
      </c>
      <c r="AC401" s="34">
        <v>20</v>
      </c>
      <c r="AD401" s="34">
        <v>20</v>
      </c>
      <c r="AE401" s="43">
        <v>20</v>
      </c>
      <c r="AF401" s="57">
        <v>20</v>
      </c>
      <c r="AG401" s="36">
        <v>20</v>
      </c>
    </row>
    <row r="402" spans="1:33" ht="14.25">
      <c r="A402" s="6">
        <v>21</v>
      </c>
      <c r="B402" s="7">
        <v>22</v>
      </c>
      <c r="C402" s="43">
        <v>20</v>
      </c>
      <c r="D402" s="43">
        <v>20</v>
      </c>
      <c r="E402" s="34">
        <v>20</v>
      </c>
      <c r="F402" s="34">
        <v>20</v>
      </c>
      <c r="G402" s="34">
        <v>20</v>
      </c>
      <c r="H402" s="34">
        <v>20</v>
      </c>
      <c r="I402" s="34">
        <v>20</v>
      </c>
      <c r="J402" s="43">
        <v>20</v>
      </c>
      <c r="K402" s="43">
        <v>20</v>
      </c>
      <c r="L402" s="34">
        <v>20</v>
      </c>
      <c r="M402" s="34">
        <v>20</v>
      </c>
      <c r="N402" s="34">
        <v>20</v>
      </c>
      <c r="O402" s="34">
        <v>20</v>
      </c>
      <c r="P402" s="34">
        <v>20</v>
      </c>
      <c r="Q402" s="43">
        <v>20</v>
      </c>
      <c r="R402" s="43">
        <v>20</v>
      </c>
      <c r="S402" s="34">
        <v>20</v>
      </c>
      <c r="T402" s="34">
        <v>20</v>
      </c>
      <c r="U402" s="34">
        <v>20</v>
      </c>
      <c r="V402" s="34">
        <v>20</v>
      </c>
      <c r="W402" s="34">
        <v>20</v>
      </c>
      <c r="X402" s="34">
        <v>20</v>
      </c>
      <c r="Y402" s="43">
        <v>20</v>
      </c>
      <c r="Z402" s="43">
        <v>20</v>
      </c>
      <c r="AA402" s="34">
        <v>20</v>
      </c>
      <c r="AB402" s="34">
        <v>20</v>
      </c>
      <c r="AC402" s="34">
        <v>20</v>
      </c>
      <c r="AD402" s="34">
        <v>20</v>
      </c>
      <c r="AE402" s="43">
        <v>20</v>
      </c>
      <c r="AF402" s="57">
        <v>20</v>
      </c>
      <c r="AG402" s="36">
        <v>20</v>
      </c>
    </row>
    <row r="403" spans="1:33" ht="14.25">
      <c r="A403" s="6">
        <v>22</v>
      </c>
      <c r="B403" s="7">
        <v>23</v>
      </c>
      <c r="C403" s="43">
        <v>20</v>
      </c>
      <c r="D403" s="43">
        <v>20</v>
      </c>
      <c r="E403" s="34">
        <v>20</v>
      </c>
      <c r="F403" s="34">
        <v>20</v>
      </c>
      <c r="G403" s="34">
        <v>20</v>
      </c>
      <c r="H403" s="34">
        <v>20</v>
      </c>
      <c r="I403" s="34">
        <v>20</v>
      </c>
      <c r="J403" s="43">
        <v>20</v>
      </c>
      <c r="K403" s="43">
        <v>20</v>
      </c>
      <c r="L403" s="34">
        <v>20</v>
      </c>
      <c r="M403" s="34">
        <v>20</v>
      </c>
      <c r="N403" s="34">
        <v>20</v>
      </c>
      <c r="O403" s="34">
        <v>20</v>
      </c>
      <c r="P403" s="34">
        <v>20</v>
      </c>
      <c r="Q403" s="43">
        <v>20</v>
      </c>
      <c r="R403" s="43">
        <v>20</v>
      </c>
      <c r="S403" s="34">
        <v>20</v>
      </c>
      <c r="T403" s="34">
        <v>20</v>
      </c>
      <c r="U403" s="34">
        <v>20</v>
      </c>
      <c r="V403" s="34">
        <v>20</v>
      </c>
      <c r="W403" s="34">
        <v>20</v>
      </c>
      <c r="X403" s="34">
        <v>20</v>
      </c>
      <c r="Y403" s="43">
        <v>20</v>
      </c>
      <c r="Z403" s="43">
        <v>20</v>
      </c>
      <c r="AA403" s="34">
        <v>20</v>
      </c>
      <c r="AB403" s="34">
        <v>20</v>
      </c>
      <c r="AC403" s="34">
        <v>20</v>
      </c>
      <c r="AD403" s="34">
        <v>20</v>
      </c>
      <c r="AE403" s="43">
        <v>20</v>
      </c>
      <c r="AF403" s="57">
        <v>20</v>
      </c>
      <c r="AG403" s="36">
        <v>20</v>
      </c>
    </row>
    <row r="404" spans="1:33" ht="15" thickBot="1">
      <c r="A404" s="8">
        <v>23</v>
      </c>
      <c r="B404" s="9">
        <v>24</v>
      </c>
      <c r="C404" s="43">
        <v>20</v>
      </c>
      <c r="D404" s="43">
        <v>20</v>
      </c>
      <c r="E404" s="34">
        <v>20</v>
      </c>
      <c r="F404" s="34">
        <v>20</v>
      </c>
      <c r="G404" s="34">
        <v>20</v>
      </c>
      <c r="H404" s="34">
        <v>20</v>
      </c>
      <c r="I404" s="34">
        <v>20</v>
      </c>
      <c r="J404" s="43">
        <v>20</v>
      </c>
      <c r="K404" s="43">
        <v>20</v>
      </c>
      <c r="L404" s="34">
        <v>20</v>
      </c>
      <c r="M404" s="34">
        <v>20</v>
      </c>
      <c r="N404" s="34">
        <v>20</v>
      </c>
      <c r="O404" s="34">
        <v>20</v>
      </c>
      <c r="P404" s="34">
        <v>20</v>
      </c>
      <c r="Q404" s="43">
        <v>20</v>
      </c>
      <c r="R404" s="43">
        <v>20</v>
      </c>
      <c r="S404" s="34">
        <v>20</v>
      </c>
      <c r="T404" s="34">
        <v>20</v>
      </c>
      <c r="U404" s="34">
        <v>20</v>
      </c>
      <c r="V404" s="34">
        <v>20</v>
      </c>
      <c r="W404" s="34">
        <v>20</v>
      </c>
      <c r="X404" s="34">
        <v>20</v>
      </c>
      <c r="Y404" s="43">
        <v>20</v>
      </c>
      <c r="Z404" s="43">
        <v>20</v>
      </c>
      <c r="AA404" s="34">
        <v>20</v>
      </c>
      <c r="AB404" s="34">
        <v>20</v>
      </c>
      <c r="AC404" s="34">
        <v>20</v>
      </c>
      <c r="AD404" s="34">
        <v>20</v>
      </c>
      <c r="AE404" s="43">
        <v>20</v>
      </c>
      <c r="AF404" s="57">
        <v>20</v>
      </c>
      <c r="AG404" s="37">
        <v>20</v>
      </c>
    </row>
    <row r="405" spans="1:33" ht="15" thickBot="1">
      <c r="A405" s="178" t="s">
        <v>10</v>
      </c>
      <c r="B405" s="179"/>
      <c r="C405" s="44">
        <f aca="true" t="shared" si="7" ref="C405:AG405">SUM(C381:C404)</f>
        <v>480</v>
      </c>
      <c r="D405" s="44">
        <f t="shared" si="7"/>
        <v>480</v>
      </c>
      <c r="E405" s="38">
        <f t="shared" si="7"/>
        <v>480</v>
      </c>
      <c r="F405" s="38">
        <f t="shared" si="7"/>
        <v>480</v>
      </c>
      <c r="G405" s="38">
        <f t="shared" si="7"/>
        <v>480</v>
      </c>
      <c r="H405" s="38">
        <f t="shared" si="7"/>
        <v>480</v>
      </c>
      <c r="I405" s="38">
        <f t="shared" si="7"/>
        <v>480</v>
      </c>
      <c r="J405" s="44">
        <f t="shared" si="7"/>
        <v>480</v>
      </c>
      <c r="K405" s="44">
        <f t="shared" si="7"/>
        <v>480</v>
      </c>
      <c r="L405" s="38">
        <f t="shared" si="7"/>
        <v>480</v>
      </c>
      <c r="M405" s="38">
        <f t="shared" si="7"/>
        <v>480</v>
      </c>
      <c r="N405" s="38">
        <f t="shared" si="7"/>
        <v>480</v>
      </c>
      <c r="O405" s="38">
        <f t="shared" si="7"/>
        <v>480</v>
      </c>
      <c r="P405" s="38">
        <f t="shared" si="7"/>
        <v>480</v>
      </c>
      <c r="Q405" s="44">
        <f t="shared" si="7"/>
        <v>480</v>
      </c>
      <c r="R405" s="44">
        <f t="shared" si="7"/>
        <v>480</v>
      </c>
      <c r="S405" s="38">
        <f t="shared" si="7"/>
        <v>480</v>
      </c>
      <c r="T405" s="38">
        <f t="shared" si="7"/>
        <v>480</v>
      </c>
      <c r="U405" s="38">
        <f t="shared" si="7"/>
        <v>480</v>
      </c>
      <c r="V405" s="38">
        <f t="shared" si="7"/>
        <v>480</v>
      </c>
      <c r="W405" s="38">
        <f t="shared" si="7"/>
        <v>480</v>
      </c>
      <c r="X405" s="38">
        <f t="shared" si="7"/>
        <v>480</v>
      </c>
      <c r="Y405" s="44">
        <f t="shared" si="7"/>
        <v>480</v>
      </c>
      <c r="Z405" s="44">
        <f t="shared" si="7"/>
        <v>480</v>
      </c>
      <c r="AA405" s="38">
        <f t="shared" si="7"/>
        <v>480</v>
      </c>
      <c r="AB405" s="38">
        <f t="shared" si="7"/>
        <v>480</v>
      </c>
      <c r="AC405" s="38">
        <f t="shared" si="7"/>
        <v>480</v>
      </c>
      <c r="AD405" s="38">
        <f t="shared" si="7"/>
        <v>480</v>
      </c>
      <c r="AE405" s="44">
        <f t="shared" si="7"/>
        <v>480</v>
      </c>
      <c r="AF405" s="44">
        <f t="shared" si="7"/>
        <v>480</v>
      </c>
      <c r="AG405" s="39">
        <f t="shared" si="7"/>
        <v>480</v>
      </c>
    </row>
    <row r="406" spans="1:41" ht="16.5" thickBot="1">
      <c r="A406" s="180" t="s">
        <v>44</v>
      </c>
      <c r="B406" s="181"/>
      <c r="C406" s="181"/>
      <c r="D406" s="181"/>
      <c r="E406" s="181"/>
      <c r="F406" s="181"/>
      <c r="G406" s="181"/>
      <c r="H406" s="181"/>
      <c r="I406" s="182"/>
      <c r="J406" s="183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5"/>
      <c r="AE406" s="186">
        <f>SUM(C405:AG405)</f>
        <v>14880</v>
      </c>
      <c r="AF406" s="187"/>
      <c r="AG406" s="188"/>
      <c r="AO406" s="86">
        <f>AE406</f>
        <v>14880</v>
      </c>
    </row>
    <row r="407" spans="1:33" ht="16.5" thickBot="1">
      <c r="A407" s="189" t="s">
        <v>43</v>
      </c>
      <c r="B407" s="190"/>
      <c r="C407" s="190"/>
      <c r="D407" s="190"/>
      <c r="E407" s="190"/>
      <c r="F407" s="190"/>
      <c r="G407" s="190"/>
      <c r="H407" s="190"/>
      <c r="I407" s="191"/>
      <c r="J407" s="192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4"/>
      <c r="AE407" s="195">
        <f>AE354</f>
        <v>31.76</v>
      </c>
      <c r="AF407" s="196"/>
      <c r="AG407" s="197"/>
    </row>
    <row r="408" spans="1:33" ht="16.5" thickBot="1">
      <c r="A408" s="198" t="s">
        <v>42</v>
      </c>
      <c r="B408" s="199"/>
      <c r="C408" s="199"/>
      <c r="D408" s="199"/>
      <c r="E408" s="199"/>
      <c r="F408" s="199"/>
      <c r="G408" s="199"/>
      <c r="H408" s="199"/>
      <c r="I408" s="200"/>
      <c r="J408" s="201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3"/>
      <c r="AE408" s="231">
        <f>ROUND(AE406*AE407,2)</f>
        <v>472588.8</v>
      </c>
      <c r="AF408" s="232"/>
      <c r="AG408" s="233"/>
    </row>
    <row r="409" spans="1:33" ht="16.5" thickBot="1">
      <c r="A409" s="207" t="s">
        <v>36</v>
      </c>
      <c r="B409" s="190"/>
      <c r="C409" s="190"/>
      <c r="D409" s="190"/>
      <c r="E409" s="190"/>
      <c r="F409" s="190"/>
      <c r="G409" s="190"/>
      <c r="H409" s="190"/>
      <c r="I409" s="191"/>
      <c r="J409" s="192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B409" s="193"/>
      <c r="AC409" s="193"/>
      <c r="AD409" s="194"/>
      <c r="AE409" s="204">
        <f>ROUND(0.24*AE408,2)</f>
        <v>113421.31</v>
      </c>
      <c r="AF409" s="205"/>
      <c r="AG409" s="206"/>
    </row>
    <row r="410" spans="1:33" ht="16.5" thickBot="1">
      <c r="A410" s="208" t="s">
        <v>37</v>
      </c>
      <c r="B410" s="209"/>
      <c r="C410" s="209"/>
      <c r="D410" s="209"/>
      <c r="E410" s="209"/>
      <c r="F410" s="209"/>
      <c r="G410" s="209"/>
      <c r="H410" s="209"/>
      <c r="I410" s="210"/>
      <c r="J410" s="211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10"/>
      <c r="AE410" s="212">
        <f>AE409+AE408</f>
        <v>586010.11</v>
      </c>
      <c r="AF410" s="213"/>
      <c r="AG410" s="214"/>
    </row>
    <row r="411" spans="3:33" ht="13.5" thickTop="1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21"/>
    </row>
    <row r="412" spans="3:33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21"/>
    </row>
    <row r="413" spans="3:33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3:33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21"/>
    </row>
    <row r="419" spans="3:33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21"/>
    </row>
    <row r="420" spans="3:33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3:33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21"/>
    </row>
    <row r="422" spans="3:33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21"/>
    </row>
    <row r="423" spans="1:33" ht="18">
      <c r="A423" s="162" t="str">
        <f>A370</f>
        <v> Anexa  4. 2. </v>
      </c>
      <c r="B423" s="215"/>
      <c r="C423" s="134">
        <v>9</v>
      </c>
      <c r="D423" s="11" t="str">
        <f>D370</f>
        <v>  Cantitati orare si contravaloarea  lunara  a  rezervei  tertiare  rapide  contractate in mod reglementat conform  Deciziei  ANRE  nr. 253 din 27.01.2012</v>
      </c>
      <c r="E423" s="11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7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2"/>
      <c r="AG423" s="21"/>
    </row>
    <row r="424" spans="1:33" ht="18">
      <c r="A424" s="11"/>
      <c r="B424" s="11"/>
      <c r="C424" s="11"/>
      <c r="D424" s="11"/>
      <c r="E424" s="11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8"/>
      <c r="AG424" s="21"/>
    </row>
    <row r="425" spans="3:33" ht="13.5" thickBot="1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21"/>
    </row>
    <row r="426" spans="1:33" ht="15.75">
      <c r="A426" s="163" t="s">
        <v>11</v>
      </c>
      <c r="B426" s="163"/>
      <c r="C426" s="163"/>
      <c r="D426" s="163"/>
      <c r="E426" s="163"/>
      <c r="F426" s="164" t="s">
        <v>30</v>
      </c>
      <c r="G426" s="164"/>
      <c r="H426" s="16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21"/>
    </row>
    <row r="427" spans="1:33" ht="16.5" thickBot="1">
      <c r="A427" s="165" t="s">
        <v>12</v>
      </c>
      <c r="B427" s="165"/>
      <c r="C427" s="165"/>
      <c r="D427" s="165"/>
      <c r="E427" s="165"/>
      <c r="F427" s="166">
        <v>2012</v>
      </c>
      <c r="G427" s="167"/>
      <c r="H427" s="168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21"/>
    </row>
    <row r="428" spans="3:33" ht="12.7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21"/>
    </row>
    <row r="429" spans="3:33" ht="13.5" thickBot="1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21"/>
    </row>
    <row r="430" spans="1:33" ht="17.25" thickBot="1" thickTop="1">
      <c r="A430" s="169" t="str">
        <f>A377</f>
        <v>Rezerva Tertiara Rapida</v>
      </c>
      <c r="B430" s="170"/>
      <c r="C430" s="171"/>
      <c r="D430" s="171"/>
      <c r="E430" s="171"/>
      <c r="F430" s="169" t="str">
        <f>F377</f>
        <v>SC COMPLEXUL  ENERGETIC  CRAIOVA  SA</v>
      </c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  <c r="AA430" s="170"/>
      <c r="AB430" s="170"/>
      <c r="AC430" s="170"/>
      <c r="AD430" s="170"/>
      <c r="AE430" s="170"/>
      <c r="AF430" s="172"/>
      <c r="AG430" s="21"/>
    </row>
    <row r="431" spans="1:33" ht="15.75" thickBot="1">
      <c r="A431" s="173" t="s">
        <v>0</v>
      </c>
      <c r="B431" s="174"/>
      <c r="C431" s="175" t="s">
        <v>13</v>
      </c>
      <c r="D431" s="176"/>
      <c r="E431" s="176"/>
      <c r="F431" s="176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  <c r="AF431" s="177"/>
      <c r="AG431" s="21"/>
    </row>
    <row r="432" spans="1:33" ht="13.5" thickTop="1">
      <c r="A432" s="45" t="s">
        <v>1</v>
      </c>
      <c r="B432" s="46" t="s">
        <v>2</v>
      </c>
      <c r="C432" s="23">
        <v>1</v>
      </c>
      <c r="D432" s="24">
        <v>2</v>
      </c>
      <c r="E432" s="24">
        <v>3</v>
      </c>
      <c r="F432" s="24">
        <v>4</v>
      </c>
      <c r="G432" s="40">
        <v>5</v>
      </c>
      <c r="H432" s="40">
        <v>6</v>
      </c>
      <c r="I432" s="24">
        <v>7</v>
      </c>
      <c r="J432" s="24">
        <v>8</v>
      </c>
      <c r="K432" s="24">
        <v>9</v>
      </c>
      <c r="L432" s="24">
        <v>10</v>
      </c>
      <c r="M432" s="24">
        <v>11</v>
      </c>
      <c r="N432" s="40">
        <v>12</v>
      </c>
      <c r="O432" s="40">
        <v>13</v>
      </c>
      <c r="P432" s="24">
        <v>14</v>
      </c>
      <c r="Q432" s="24">
        <v>15</v>
      </c>
      <c r="R432" s="24">
        <v>16</v>
      </c>
      <c r="S432" s="24">
        <v>17</v>
      </c>
      <c r="T432" s="24">
        <v>18</v>
      </c>
      <c r="U432" s="40">
        <v>19</v>
      </c>
      <c r="V432" s="40">
        <v>20</v>
      </c>
      <c r="W432" s="24">
        <v>21</v>
      </c>
      <c r="X432" s="24">
        <v>22</v>
      </c>
      <c r="Y432" s="24">
        <v>23</v>
      </c>
      <c r="Z432" s="24">
        <v>24</v>
      </c>
      <c r="AA432" s="24">
        <v>25</v>
      </c>
      <c r="AB432" s="40">
        <v>26</v>
      </c>
      <c r="AC432" s="40">
        <v>27</v>
      </c>
      <c r="AD432" s="24">
        <v>28</v>
      </c>
      <c r="AE432" s="25">
        <v>29</v>
      </c>
      <c r="AF432" s="26">
        <v>30</v>
      </c>
      <c r="AG432" s="21"/>
    </row>
    <row r="433" spans="1:33" ht="13.5" thickBot="1">
      <c r="A433" s="1"/>
      <c r="B433" s="2"/>
      <c r="C433" s="27" t="s">
        <v>4</v>
      </c>
      <c r="D433" s="28" t="s">
        <v>5</v>
      </c>
      <c r="E433" s="28" t="s">
        <v>6</v>
      </c>
      <c r="F433" s="28" t="s">
        <v>7</v>
      </c>
      <c r="G433" s="41" t="s">
        <v>9</v>
      </c>
      <c r="H433" s="41" t="s">
        <v>8</v>
      </c>
      <c r="I433" s="29" t="s">
        <v>3</v>
      </c>
      <c r="J433" s="28" t="s">
        <v>4</v>
      </c>
      <c r="K433" s="28" t="s">
        <v>5</v>
      </c>
      <c r="L433" s="28" t="s">
        <v>6</v>
      </c>
      <c r="M433" s="28" t="s">
        <v>7</v>
      </c>
      <c r="N433" s="41" t="s">
        <v>9</v>
      </c>
      <c r="O433" s="41" t="s">
        <v>8</v>
      </c>
      <c r="P433" s="28" t="s">
        <v>3</v>
      </c>
      <c r="Q433" s="28" t="s">
        <v>4</v>
      </c>
      <c r="R433" s="28" t="s">
        <v>5</v>
      </c>
      <c r="S433" s="28" t="s">
        <v>6</v>
      </c>
      <c r="T433" s="28" t="s">
        <v>7</v>
      </c>
      <c r="U433" s="41" t="s">
        <v>9</v>
      </c>
      <c r="V433" s="41" t="s">
        <v>8</v>
      </c>
      <c r="W433" s="28" t="s">
        <v>3</v>
      </c>
      <c r="X433" s="28" t="s">
        <v>4</v>
      </c>
      <c r="Y433" s="28" t="s">
        <v>5</v>
      </c>
      <c r="Z433" s="28" t="s">
        <v>6</v>
      </c>
      <c r="AA433" s="28" t="s">
        <v>7</v>
      </c>
      <c r="AB433" s="41" t="s">
        <v>45</v>
      </c>
      <c r="AC433" s="41" t="s">
        <v>8</v>
      </c>
      <c r="AD433" s="28" t="s">
        <v>3</v>
      </c>
      <c r="AE433" s="28" t="s">
        <v>4</v>
      </c>
      <c r="AF433" s="30" t="s">
        <v>5</v>
      </c>
      <c r="AG433" s="21"/>
    </row>
    <row r="434" spans="1:33" ht="14.25">
      <c r="A434" s="4">
        <v>0</v>
      </c>
      <c r="B434" s="5">
        <v>1</v>
      </c>
      <c r="C434" s="31">
        <v>20</v>
      </c>
      <c r="D434" s="31">
        <v>20</v>
      </c>
      <c r="E434" s="31">
        <v>20</v>
      </c>
      <c r="F434" s="31">
        <v>20</v>
      </c>
      <c r="G434" s="42">
        <v>20</v>
      </c>
      <c r="H434" s="42">
        <v>20</v>
      </c>
      <c r="I434" s="31">
        <v>20</v>
      </c>
      <c r="J434" s="31">
        <v>20</v>
      </c>
      <c r="K434" s="31">
        <v>20</v>
      </c>
      <c r="L434" s="31">
        <v>20</v>
      </c>
      <c r="M434" s="31">
        <v>20</v>
      </c>
      <c r="N434" s="42">
        <v>20</v>
      </c>
      <c r="O434" s="42">
        <v>20</v>
      </c>
      <c r="P434" s="31">
        <v>20</v>
      </c>
      <c r="Q434" s="31">
        <v>20</v>
      </c>
      <c r="R434" s="31">
        <v>20</v>
      </c>
      <c r="S434" s="31">
        <v>20</v>
      </c>
      <c r="T434" s="31">
        <v>20</v>
      </c>
      <c r="U434" s="42">
        <v>20</v>
      </c>
      <c r="V434" s="42">
        <v>20</v>
      </c>
      <c r="W434" s="31">
        <v>20</v>
      </c>
      <c r="X434" s="31">
        <v>20</v>
      </c>
      <c r="Y434" s="31">
        <v>20</v>
      </c>
      <c r="Z434" s="31">
        <v>20</v>
      </c>
      <c r="AA434" s="31">
        <v>20</v>
      </c>
      <c r="AB434" s="42">
        <v>20</v>
      </c>
      <c r="AC434" s="42">
        <v>20</v>
      </c>
      <c r="AD434" s="31">
        <v>20</v>
      </c>
      <c r="AE434" s="32">
        <v>20</v>
      </c>
      <c r="AF434" s="33">
        <v>20</v>
      </c>
      <c r="AG434" s="21"/>
    </row>
    <row r="435" spans="1:33" ht="14.25">
      <c r="A435" s="6">
        <v>1</v>
      </c>
      <c r="B435" s="7">
        <v>2</v>
      </c>
      <c r="C435" s="34">
        <v>20</v>
      </c>
      <c r="D435" s="34">
        <v>20</v>
      </c>
      <c r="E435" s="34">
        <v>20</v>
      </c>
      <c r="F435" s="34">
        <v>20</v>
      </c>
      <c r="G435" s="43">
        <v>20</v>
      </c>
      <c r="H435" s="43">
        <v>20</v>
      </c>
      <c r="I435" s="34">
        <v>20</v>
      </c>
      <c r="J435" s="34">
        <v>20</v>
      </c>
      <c r="K435" s="34">
        <v>20</v>
      </c>
      <c r="L435" s="34">
        <v>20</v>
      </c>
      <c r="M435" s="34">
        <v>20</v>
      </c>
      <c r="N435" s="43">
        <v>20</v>
      </c>
      <c r="O435" s="43">
        <v>20</v>
      </c>
      <c r="P435" s="34">
        <v>20</v>
      </c>
      <c r="Q435" s="34">
        <v>20</v>
      </c>
      <c r="R435" s="34">
        <v>20</v>
      </c>
      <c r="S435" s="34">
        <v>20</v>
      </c>
      <c r="T435" s="34">
        <v>20</v>
      </c>
      <c r="U435" s="43">
        <v>20</v>
      </c>
      <c r="V435" s="43">
        <v>20</v>
      </c>
      <c r="W435" s="34">
        <v>20</v>
      </c>
      <c r="X435" s="34">
        <v>20</v>
      </c>
      <c r="Y435" s="34">
        <v>20</v>
      </c>
      <c r="Z435" s="34">
        <v>20</v>
      </c>
      <c r="AA435" s="34">
        <v>20</v>
      </c>
      <c r="AB435" s="43">
        <v>20</v>
      </c>
      <c r="AC435" s="43">
        <v>20</v>
      </c>
      <c r="AD435" s="34">
        <v>20</v>
      </c>
      <c r="AE435" s="35">
        <v>20</v>
      </c>
      <c r="AF435" s="36">
        <v>20</v>
      </c>
      <c r="AG435" s="21"/>
    </row>
    <row r="436" spans="1:33" ht="14.25">
      <c r="A436" s="6">
        <v>2</v>
      </c>
      <c r="B436" s="7">
        <v>3</v>
      </c>
      <c r="C436" s="34">
        <v>20</v>
      </c>
      <c r="D436" s="34">
        <v>20</v>
      </c>
      <c r="E436" s="34">
        <v>20</v>
      </c>
      <c r="F436" s="34">
        <v>20</v>
      </c>
      <c r="G436" s="43">
        <v>20</v>
      </c>
      <c r="H436" s="43">
        <v>20</v>
      </c>
      <c r="I436" s="34">
        <v>20</v>
      </c>
      <c r="J436" s="34">
        <v>20</v>
      </c>
      <c r="K436" s="34">
        <v>20</v>
      </c>
      <c r="L436" s="34">
        <v>20</v>
      </c>
      <c r="M436" s="34">
        <v>20</v>
      </c>
      <c r="N436" s="43">
        <v>20</v>
      </c>
      <c r="O436" s="43">
        <v>20</v>
      </c>
      <c r="P436" s="34">
        <v>20</v>
      </c>
      <c r="Q436" s="34">
        <v>20</v>
      </c>
      <c r="R436" s="34">
        <v>20</v>
      </c>
      <c r="S436" s="34">
        <v>20</v>
      </c>
      <c r="T436" s="34">
        <v>20</v>
      </c>
      <c r="U436" s="43">
        <v>20</v>
      </c>
      <c r="V436" s="43">
        <v>20</v>
      </c>
      <c r="W436" s="34">
        <v>20</v>
      </c>
      <c r="X436" s="34">
        <v>20</v>
      </c>
      <c r="Y436" s="34">
        <v>20</v>
      </c>
      <c r="Z436" s="34">
        <v>20</v>
      </c>
      <c r="AA436" s="34">
        <v>20</v>
      </c>
      <c r="AB436" s="43">
        <v>20</v>
      </c>
      <c r="AC436" s="43">
        <v>20</v>
      </c>
      <c r="AD436" s="34">
        <v>20</v>
      </c>
      <c r="AE436" s="35">
        <v>20</v>
      </c>
      <c r="AF436" s="36">
        <v>20</v>
      </c>
      <c r="AG436" s="21"/>
    </row>
    <row r="437" spans="1:33" ht="14.25">
      <c r="A437" s="6">
        <v>3</v>
      </c>
      <c r="B437" s="7">
        <v>4</v>
      </c>
      <c r="C437" s="34">
        <v>20</v>
      </c>
      <c r="D437" s="34">
        <v>20</v>
      </c>
      <c r="E437" s="34">
        <v>20</v>
      </c>
      <c r="F437" s="34">
        <v>20</v>
      </c>
      <c r="G437" s="43">
        <v>20</v>
      </c>
      <c r="H437" s="43">
        <v>20</v>
      </c>
      <c r="I437" s="34">
        <v>20</v>
      </c>
      <c r="J437" s="34">
        <v>20</v>
      </c>
      <c r="K437" s="34">
        <v>20</v>
      </c>
      <c r="L437" s="34">
        <v>20</v>
      </c>
      <c r="M437" s="34">
        <v>20</v>
      </c>
      <c r="N437" s="43">
        <v>20</v>
      </c>
      <c r="O437" s="43">
        <v>20</v>
      </c>
      <c r="P437" s="34">
        <v>20</v>
      </c>
      <c r="Q437" s="34">
        <v>20</v>
      </c>
      <c r="R437" s="34">
        <v>20</v>
      </c>
      <c r="S437" s="34">
        <v>20</v>
      </c>
      <c r="T437" s="34">
        <v>20</v>
      </c>
      <c r="U437" s="43">
        <v>20</v>
      </c>
      <c r="V437" s="43">
        <v>20</v>
      </c>
      <c r="W437" s="34">
        <v>20</v>
      </c>
      <c r="X437" s="34">
        <v>20</v>
      </c>
      <c r="Y437" s="34">
        <v>20</v>
      </c>
      <c r="Z437" s="34">
        <v>20</v>
      </c>
      <c r="AA437" s="34">
        <v>20</v>
      </c>
      <c r="AB437" s="43">
        <v>20</v>
      </c>
      <c r="AC437" s="43">
        <v>20</v>
      </c>
      <c r="AD437" s="34">
        <v>20</v>
      </c>
      <c r="AE437" s="35">
        <v>20</v>
      </c>
      <c r="AF437" s="36">
        <v>20</v>
      </c>
      <c r="AG437" s="21"/>
    </row>
    <row r="438" spans="1:33" ht="14.25">
      <c r="A438" s="6">
        <v>4</v>
      </c>
      <c r="B438" s="7">
        <v>5</v>
      </c>
      <c r="C438" s="34">
        <v>20</v>
      </c>
      <c r="D438" s="34">
        <v>20</v>
      </c>
      <c r="E438" s="34">
        <v>20</v>
      </c>
      <c r="F438" s="34">
        <v>20</v>
      </c>
      <c r="G438" s="43">
        <v>20</v>
      </c>
      <c r="H438" s="43">
        <v>20</v>
      </c>
      <c r="I438" s="34">
        <v>20</v>
      </c>
      <c r="J438" s="34">
        <v>20</v>
      </c>
      <c r="K438" s="34">
        <v>20</v>
      </c>
      <c r="L438" s="34">
        <v>20</v>
      </c>
      <c r="M438" s="34">
        <v>20</v>
      </c>
      <c r="N438" s="43">
        <v>20</v>
      </c>
      <c r="O438" s="43">
        <v>20</v>
      </c>
      <c r="P438" s="34">
        <v>20</v>
      </c>
      <c r="Q438" s="34">
        <v>20</v>
      </c>
      <c r="R438" s="34">
        <v>20</v>
      </c>
      <c r="S438" s="34">
        <v>20</v>
      </c>
      <c r="T438" s="34">
        <v>20</v>
      </c>
      <c r="U438" s="43">
        <v>20</v>
      </c>
      <c r="V438" s="43">
        <v>20</v>
      </c>
      <c r="W438" s="34">
        <v>20</v>
      </c>
      <c r="X438" s="34">
        <v>20</v>
      </c>
      <c r="Y438" s="34">
        <v>20</v>
      </c>
      <c r="Z438" s="34">
        <v>20</v>
      </c>
      <c r="AA438" s="34">
        <v>20</v>
      </c>
      <c r="AB438" s="43">
        <v>20</v>
      </c>
      <c r="AC438" s="43">
        <v>20</v>
      </c>
      <c r="AD438" s="34">
        <v>20</v>
      </c>
      <c r="AE438" s="35">
        <v>20</v>
      </c>
      <c r="AF438" s="36">
        <v>20</v>
      </c>
      <c r="AG438" s="21"/>
    </row>
    <row r="439" spans="1:33" ht="14.25">
      <c r="A439" s="6">
        <v>5</v>
      </c>
      <c r="B439" s="7">
        <v>6</v>
      </c>
      <c r="C439" s="34">
        <v>20</v>
      </c>
      <c r="D439" s="34">
        <v>20</v>
      </c>
      <c r="E439" s="34">
        <v>20</v>
      </c>
      <c r="F439" s="34">
        <v>20</v>
      </c>
      <c r="G439" s="43">
        <v>20</v>
      </c>
      <c r="H439" s="43">
        <v>20</v>
      </c>
      <c r="I439" s="34">
        <v>20</v>
      </c>
      <c r="J439" s="34">
        <v>20</v>
      </c>
      <c r="K439" s="34">
        <v>20</v>
      </c>
      <c r="L439" s="34">
        <v>20</v>
      </c>
      <c r="M439" s="34">
        <v>20</v>
      </c>
      <c r="N439" s="43">
        <v>20</v>
      </c>
      <c r="O439" s="43">
        <v>20</v>
      </c>
      <c r="P439" s="34">
        <v>20</v>
      </c>
      <c r="Q439" s="34">
        <v>20</v>
      </c>
      <c r="R439" s="34">
        <v>20</v>
      </c>
      <c r="S439" s="34">
        <v>20</v>
      </c>
      <c r="T439" s="34">
        <v>20</v>
      </c>
      <c r="U439" s="43">
        <v>20</v>
      </c>
      <c r="V439" s="43">
        <v>20</v>
      </c>
      <c r="W439" s="34">
        <v>20</v>
      </c>
      <c r="X439" s="34">
        <v>20</v>
      </c>
      <c r="Y439" s="34">
        <v>20</v>
      </c>
      <c r="Z439" s="34">
        <v>20</v>
      </c>
      <c r="AA439" s="34">
        <v>20</v>
      </c>
      <c r="AB439" s="43">
        <v>20</v>
      </c>
      <c r="AC439" s="43">
        <v>20</v>
      </c>
      <c r="AD439" s="34">
        <v>20</v>
      </c>
      <c r="AE439" s="35">
        <v>20</v>
      </c>
      <c r="AF439" s="36">
        <v>20</v>
      </c>
      <c r="AG439" s="21"/>
    </row>
    <row r="440" spans="1:33" ht="14.25">
      <c r="A440" s="6">
        <v>6</v>
      </c>
      <c r="B440" s="7">
        <v>7</v>
      </c>
      <c r="C440" s="34">
        <v>20</v>
      </c>
      <c r="D440" s="34">
        <v>20</v>
      </c>
      <c r="E440" s="34">
        <v>20</v>
      </c>
      <c r="F440" s="34">
        <v>20</v>
      </c>
      <c r="G440" s="43">
        <v>20</v>
      </c>
      <c r="H440" s="43">
        <v>20</v>
      </c>
      <c r="I440" s="34">
        <v>20</v>
      </c>
      <c r="J440" s="34">
        <v>20</v>
      </c>
      <c r="K440" s="34">
        <v>20</v>
      </c>
      <c r="L440" s="34">
        <v>20</v>
      </c>
      <c r="M440" s="34">
        <v>20</v>
      </c>
      <c r="N440" s="43">
        <v>20</v>
      </c>
      <c r="O440" s="43">
        <v>20</v>
      </c>
      <c r="P440" s="34">
        <v>20</v>
      </c>
      <c r="Q440" s="34">
        <v>20</v>
      </c>
      <c r="R440" s="34">
        <v>20</v>
      </c>
      <c r="S440" s="34">
        <v>20</v>
      </c>
      <c r="T440" s="34">
        <v>20</v>
      </c>
      <c r="U440" s="43">
        <v>20</v>
      </c>
      <c r="V440" s="43">
        <v>20</v>
      </c>
      <c r="W440" s="34">
        <v>20</v>
      </c>
      <c r="X440" s="34">
        <v>20</v>
      </c>
      <c r="Y440" s="34">
        <v>20</v>
      </c>
      <c r="Z440" s="34">
        <v>20</v>
      </c>
      <c r="AA440" s="34">
        <v>20</v>
      </c>
      <c r="AB440" s="43">
        <v>20</v>
      </c>
      <c r="AC440" s="43">
        <v>20</v>
      </c>
      <c r="AD440" s="34">
        <v>20</v>
      </c>
      <c r="AE440" s="35">
        <v>20</v>
      </c>
      <c r="AF440" s="36">
        <v>20</v>
      </c>
      <c r="AG440" s="21"/>
    </row>
    <row r="441" spans="1:33" ht="14.25">
      <c r="A441" s="6">
        <v>7</v>
      </c>
      <c r="B441" s="7">
        <v>8</v>
      </c>
      <c r="C441" s="34">
        <v>20</v>
      </c>
      <c r="D441" s="34">
        <v>20</v>
      </c>
      <c r="E441" s="34">
        <v>20</v>
      </c>
      <c r="F441" s="34">
        <v>20</v>
      </c>
      <c r="G441" s="43">
        <v>20</v>
      </c>
      <c r="H441" s="43">
        <v>20</v>
      </c>
      <c r="I441" s="34">
        <v>20</v>
      </c>
      <c r="J441" s="34">
        <v>20</v>
      </c>
      <c r="K441" s="34">
        <v>20</v>
      </c>
      <c r="L441" s="34">
        <v>20</v>
      </c>
      <c r="M441" s="34">
        <v>20</v>
      </c>
      <c r="N441" s="43">
        <v>20</v>
      </c>
      <c r="O441" s="43">
        <v>20</v>
      </c>
      <c r="P441" s="34">
        <v>20</v>
      </c>
      <c r="Q441" s="34">
        <v>20</v>
      </c>
      <c r="R441" s="34">
        <v>20</v>
      </c>
      <c r="S441" s="34">
        <v>20</v>
      </c>
      <c r="T441" s="34">
        <v>20</v>
      </c>
      <c r="U441" s="43">
        <v>20</v>
      </c>
      <c r="V441" s="43">
        <v>20</v>
      </c>
      <c r="W441" s="34">
        <v>20</v>
      </c>
      <c r="X441" s="34">
        <v>20</v>
      </c>
      <c r="Y441" s="34">
        <v>20</v>
      </c>
      <c r="Z441" s="34">
        <v>20</v>
      </c>
      <c r="AA441" s="34">
        <v>20</v>
      </c>
      <c r="AB441" s="43">
        <v>20</v>
      </c>
      <c r="AC441" s="43">
        <v>20</v>
      </c>
      <c r="AD441" s="34">
        <v>20</v>
      </c>
      <c r="AE441" s="35">
        <v>20</v>
      </c>
      <c r="AF441" s="36">
        <v>20</v>
      </c>
      <c r="AG441" s="21"/>
    </row>
    <row r="442" spans="1:33" ht="14.25">
      <c r="A442" s="6">
        <v>8</v>
      </c>
      <c r="B442" s="7">
        <v>9</v>
      </c>
      <c r="C442" s="34">
        <v>20</v>
      </c>
      <c r="D442" s="34">
        <v>20</v>
      </c>
      <c r="E442" s="34">
        <v>20</v>
      </c>
      <c r="F442" s="34">
        <v>20</v>
      </c>
      <c r="G442" s="43">
        <v>20</v>
      </c>
      <c r="H442" s="43">
        <v>20</v>
      </c>
      <c r="I442" s="34">
        <v>20</v>
      </c>
      <c r="J442" s="34">
        <v>20</v>
      </c>
      <c r="K442" s="34">
        <v>20</v>
      </c>
      <c r="L442" s="34">
        <v>20</v>
      </c>
      <c r="M442" s="34">
        <v>20</v>
      </c>
      <c r="N442" s="43">
        <v>20</v>
      </c>
      <c r="O442" s="43">
        <v>20</v>
      </c>
      <c r="P442" s="34">
        <v>20</v>
      </c>
      <c r="Q442" s="34">
        <v>20</v>
      </c>
      <c r="R442" s="34">
        <v>20</v>
      </c>
      <c r="S442" s="34">
        <v>20</v>
      </c>
      <c r="T442" s="34">
        <v>20</v>
      </c>
      <c r="U442" s="43">
        <v>20</v>
      </c>
      <c r="V442" s="43">
        <v>20</v>
      </c>
      <c r="W442" s="34">
        <v>20</v>
      </c>
      <c r="X442" s="34">
        <v>20</v>
      </c>
      <c r="Y442" s="34">
        <v>20</v>
      </c>
      <c r="Z442" s="34">
        <v>20</v>
      </c>
      <c r="AA442" s="34">
        <v>20</v>
      </c>
      <c r="AB442" s="43">
        <v>20</v>
      </c>
      <c r="AC442" s="43">
        <v>20</v>
      </c>
      <c r="AD442" s="34">
        <v>20</v>
      </c>
      <c r="AE442" s="35">
        <v>20</v>
      </c>
      <c r="AF442" s="36">
        <v>20</v>
      </c>
      <c r="AG442" s="21"/>
    </row>
    <row r="443" spans="1:33" ht="14.25">
      <c r="A443" s="6">
        <v>9</v>
      </c>
      <c r="B443" s="7">
        <v>10</v>
      </c>
      <c r="C443" s="34">
        <v>20</v>
      </c>
      <c r="D443" s="34">
        <v>20</v>
      </c>
      <c r="E443" s="34">
        <v>20</v>
      </c>
      <c r="F443" s="34">
        <v>20</v>
      </c>
      <c r="G443" s="43">
        <v>20</v>
      </c>
      <c r="H443" s="43">
        <v>20</v>
      </c>
      <c r="I443" s="34">
        <v>20</v>
      </c>
      <c r="J443" s="34">
        <v>20</v>
      </c>
      <c r="K443" s="34">
        <v>20</v>
      </c>
      <c r="L443" s="34">
        <v>20</v>
      </c>
      <c r="M443" s="34">
        <v>20</v>
      </c>
      <c r="N443" s="43">
        <v>20</v>
      </c>
      <c r="O443" s="43">
        <v>20</v>
      </c>
      <c r="P443" s="34">
        <v>20</v>
      </c>
      <c r="Q443" s="34">
        <v>20</v>
      </c>
      <c r="R443" s="34">
        <v>20</v>
      </c>
      <c r="S443" s="34">
        <v>20</v>
      </c>
      <c r="T443" s="34">
        <v>20</v>
      </c>
      <c r="U443" s="43">
        <v>20</v>
      </c>
      <c r="V443" s="43">
        <v>20</v>
      </c>
      <c r="W443" s="34">
        <v>20</v>
      </c>
      <c r="X443" s="34">
        <v>20</v>
      </c>
      <c r="Y443" s="34">
        <v>20</v>
      </c>
      <c r="Z443" s="34">
        <v>20</v>
      </c>
      <c r="AA443" s="34">
        <v>20</v>
      </c>
      <c r="AB443" s="43">
        <v>20</v>
      </c>
      <c r="AC443" s="43">
        <v>20</v>
      </c>
      <c r="AD443" s="34">
        <v>20</v>
      </c>
      <c r="AE443" s="35">
        <v>20</v>
      </c>
      <c r="AF443" s="36">
        <v>20</v>
      </c>
      <c r="AG443" s="21"/>
    </row>
    <row r="444" spans="1:33" ht="14.25">
      <c r="A444" s="6">
        <v>10</v>
      </c>
      <c r="B444" s="7">
        <v>11</v>
      </c>
      <c r="C444" s="34">
        <v>20</v>
      </c>
      <c r="D444" s="34">
        <v>20</v>
      </c>
      <c r="E444" s="34">
        <v>20</v>
      </c>
      <c r="F444" s="34">
        <v>20</v>
      </c>
      <c r="G444" s="43">
        <v>20</v>
      </c>
      <c r="H444" s="43">
        <v>20</v>
      </c>
      <c r="I444" s="34">
        <v>20</v>
      </c>
      <c r="J444" s="34">
        <v>20</v>
      </c>
      <c r="K444" s="34">
        <v>20</v>
      </c>
      <c r="L444" s="34">
        <v>20</v>
      </c>
      <c r="M444" s="34">
        <v>20</v>
      </c>
      <c r="N444" s="43">
        <v>20</v>
      </c>
      <c r="O444" s="43">
        <v>20</v>
      </c>
      <c r="P444" s="34">
        <v>20</v>
      </c>
      <c r="Q444" s="34">
        <v>20</v>
      </c>
      <c r="R444" s="34">
        <v>20</v>
      </c>
      <c r="S444" s="34">
        <v>20</v>
      </c>
      <c r="T444" s="34">
        <v>20</v>
      </c>
      <c r="U444" s="43">
        <v>20</v>
      </c>
      <c r="V444" s="43">
        <v>20</v>
      </c>
      <c r="W444" s="34">
        <v>20</v>
      </c>
      <c r="X444" s="34">
        <v>20</v>
      </c>
      <c r="Y444" s="34">
        <v>20</v>
      </c>
      <c r="Z444" s="34">
        <v>20</v>
      </c>
      <c r="AA444" s="34">
        <v>20</v>
      </c>
      <c r="AB444" s="43">
        <v>20</v>
      </c>
      <c r="AC444" s="43">
        <v>20</v>
      </c>
      <c r="AD444" s="34">
        <v>20</v>
      </c>
      <c r="AE444" s="35">
        <v>20</v>
      </c>
      <c r="AF444" s="36">
        <v>20</v>
      </c>
      <c r="AG444" s="21"/>
    </row>
    <row r="445" spans="1:33" ht="14.25">
      <c r="A445" s="6">
        <v>11</v>
      </c>
      <c r="B445" s="7">
        <v>12</v>
      </c>
      <c r="C445" s="34">
        <v>20</v>
      </c>
      <c r="D445" s="34">
        <v>20</v>
      </c>
      <c r="E445" s="34">
        <v>20</v>
      </c>
      <c r="F445" s="34">
        <v>20</v>
      </c>
      <c r="G445" s="43">
        <v>20</v>
      </c>
      <c r="H445" s="43">
        <v>20</v>
      </c>
      <c r="I445" s="34">
        <v>20</v>
      </c>
      <c r="J445" s="34">
        <v>20</v>
      </c>
      <c r="K445" s="34">
        <v>20</v>
      </c>
      <c r="L445" s="34">
        <v>20</v>
      </c>
      <c r="M445" s="34">
        <v>20</v>
      </c>
      <c r="N445" s="43">
        <v>20</v>
      </c>
      <c r="O445" s="43">
        <v>20</v>
      </c>
      <c r="P445" s="34">
        <v>20</v>
      </c>
      <c r="Q445" s="34">
        <v>20</v>
      </c>
      <c r="R445" s="34">
        <v>20</v>
      </c>
      <c r="S445" s="34">
        <v>20</v>
      </c>
      <c r="T445" s="34">
        <v>20</v>
      </c>
      <c r="U445" s="43">
        <v>20</v>
      </c>
      <c r="V445" s="43">
        <v>20</v>
      </c>
      <c r="W445" s="34">
        <v>20</v>
      </c>
      <c r="X445" s="34">
        <v>20</v>
      </c>
      <c r="Y445" s="34">
        <v>20</v>
      </c>
      <c r="Z445" s="34">
        <v>20</v>
      </c>
      <c r="AA445" s="34">
        <v>20</v>
      </c>
      <c r="AB445" s="43">
        <v>20</v>
      </c>
      <c r="AC445" s="43">
        <v>20</v>
      </c>
      <c r="AD445" s="34">
        <v>20</v>
      </c>
      <c r="AE445" s="35">
        <v>20</v>
      </c>
      <c r="AF445" s="36">
        <v>20</v>
      </c>
      <c r="AG445" s="21"/>
    </row>
    <row r="446" spans="1:33" ht="14.25">
      <c r="A446" s="6">
        <v>12</v>
      </c>
      <c r="B446" s="7">
        <v>13</v>
      </c>
      <c r="C446" s="34">
        <v>20</v>
      </c>
      <c r="D446" s="34">
        <v>20</v>
      </c>
      <c r="E446" s="34">
        <v>20</v>
      </c>
      <c r="F446" s="34">
        <v>20</v>
      </c>
      <c r="G446" s="43">
        <v>20</v>
      </c>
      <c r="H446" s="43">
        <v>20</v>
      </c>
      <c r="I446" s="34">
        <v>20</v>
      </c>
      <c r="J446" s="34">
        <v>20</v>
      </c>
      <c r="K446" s="34">
        <v>20</v>
      </c>
      <c r="L446" s="34">
        <v>20</v>
      </c>
      <c r="M446" s="34">
        <v>20</v>
      </c>
      <c r="N446" s="43">
        <v>20</v>
      </c>
      <c r="O446" s="43">
        <v>20</v>
      </c>
      <c r="P446" s="34">
        <v>20</v>
      </c>
      <c r="Q446" s="34">
        <v>20</v>
      </c>
      <c r="R446" s="34">
        <v>20</v>
      </c>
      <c r="S446" s="34">
        <v>20</v>
      </c>
      <c r="T446" s="34">
        <v>20</v>
      </c>
      <c r="U446" s="43">
        <v>20</v>
      </c>
      <c r="V446" s="43">
        <v>20</v>
      </c>
      <c r="W446" s="34">
        <v>20</v>
      </c>
      <c r="X446" s="34">
        <v>20</v>
      </c>
      <c r="Y446" s="34">
        <v>20</v>
      </c>
      <c r="Z446" s="34">
        <v>20</v>
      </c>
      <c r="AA446" s="34">
        <v>20</v>
      </c>
      <c r="AB446" s="43">
        <v>20</v>
      </c>
      <c r="AC446" s="43">
        <v>20</v>
      </c>
      <c r="AD446" s="34">
        <v>20</v>
      </c>
      <c r="AE446" s="35">
        <v>20</v>
      </c>
      <c r="AF446" s="36">
        <v>20</v>
      </c>
      <c r="AG446" s="21"/>
    </row>
    <row r="447" spans="1:33" ht="14.25">
      <c r="A447" s="6">
        <v>13</v>
      </c>
      <c r="B447" s="7">
        <v>14</v>
      </c>
      <c r="C447" s="34">
        <v>20</v>
      </c>
      <c r="D447" s="34">
        <v>20</v>
      </c>
      <c r="E447" s="34">
        <v>20</v>
      </c>
      <c r="F447" s="34">
        <v>20</v>
      </c>
      <c r="G447" s="43">
        <v>20</v>
      </c>
      <c r="H447" s="43">
        <v>20</v>
      </c>
      <c r="I447" s="34">
        <v>20</v>
      </c>
      <c r="J447" s="34">
        <v>20</v>
      </c>
      <c r="K447" s="34">
        <v>20</v>
      </c>
      <c r="L447" s="34">
        <v>20</v>
      </c>
      <c r="M447" s="34">
        <v>20</v>
      </c>
      <c r="N447" s="43">
        <v>20</v>
      </c>
      <c r="O447" s="43">
        <v>20</v>
      </c>
      <c r="P447" s="34">
        <v>20</v>
      </c>
      <c r="Q447" s="34">
        <v>20</v>
      </c>
      <c r="R447" s="34">
        <v>20</v>
      </c>
      <c r="S447" s="34">
        <v>20</v>
      </c>
      <c r="T447" s="34">
        <v>20</v>
      </c>
      <c r="U447" s="43">
        <v>20</v>
      </c>
      <c r="V447" s="43">
        <v>20</v>
      </c>
      <c r="W447" s="34">
        <v>20</v>
      </c>
      <c r="X447" s="34">
        <v>20</v>
      </c>
      <c r="Y447" s="34">
        <v>20</v>
      </c>
      <c r="Z447" s="34">
        <v>20</v>
      </c>
      <c r="AA447" s="34">
        <v>20</v>
      </c>
      <c r="AB447" s="43">
        <v>20</v>
      </c>
      <c r="AC447" s="43">
        <v>20</v>
      </c>
      <c r="AD447" s="34">
        <v>20</v>
      </c>
      <c r="AE447" s="35">
        <v>20</v>
      </c>
      <c r="AF447" s="36">
        <v>20</v>
      </c>
      <c r="AG447" s="21"/>
    </row>
    <row r="448" spans="1:33" ht="14.25">
      <c r="A448" s="6">
        <v>14</v>
      </c>
      <c r="B448" s="7">
        <v>15</v>
      </c>
      <c r="C448" s="34">
        <v>20</v>
      </c>
      <c r="D448" s="34">
        <v>20</v>
      </c>
      <c r="E448" s="34">
        <v>20</v>
      </c>
      <c r="F448" s="34">
        <v>20</v>
      </c>
      <c r="G448" s="43">
        <v>20</v>
      </c>
      <c r="H448" s="43">
        <v>20</v>
      </c>
      <c r="I448" s="34">
        <v>20</v>
      </c>
      <c r="J448" s="34">
        <v>20</v>
      </c>
      <c r="K448" s="34">
        <v>20</v>
      </c>
      <c r="L448" s="34">
        <v>20</v>
      </c>
      <c r="M448" s="34">
        <v>20</v>
      </c>
      <c r="N448" s="43">
        <v>20</v>
      </c>
      <c r="O448" s="43">
        <v>20</v>
      </c>
      <c r="P448" s="34">
        <v>20</v>
      </c>
      <c r="Q448" s="34">
        <v>20</v>
      </c>
      <c r="R448" s="34">
        <v>20</v>
      </c>
      <c r="S448" s="34">
        <v>20</v>
      </c>
      <c r="T448" s="34">
        <v>20</v>
      </c>
      <c r="U448" s="43">
        <v>20</v>
      </c>
      <c r="V448" s="43">
        <v>20</v>
      </c>
      <c r="W448" s="34">
        <v>20</v>
      </c>
      <c r="X448" s="34">
        <v>20</v>
      </c>
      <c r="Y448" s="34">
        <v>20</v>
      </c>
      <c r="Z448" s="34">
        <v>20</v>
      </c>
      <c r="AA448" s="34">
        <v>20</v>
      </c>
      <c r="AB448" s="43">
        <v>20</v>
      </c>
      <c r="AC448" s="43">
        <v>20</v>
      </c>
      <c r="AD448" s="34">
        <v>20</v>
      </c>
      <c r="AE448" s="35">
        <v>20</v>
      </c>
      <c r="AF448" s="36">
        <v>20</v>
      </c>
      <c r="AG448" s="21"/>
    </row>
    <row r="449" spans="1:33" ht="14.25">
      <c r="A449" s="6">
        <v>15</v>
      </c>
      <c r="B449" s="7">
        <v>16</v>
      </c>
      <c r="C449" s="34">
        <v>20</v>
      </c>
      <c r="D449" s="34">
        <v>20</v>
      </c>
      <c r="E449" s="34">
        <v>20</v>
      </c>
      <c r="F449" s="34">
        <v>20</v>
      </c>
      <c r="G449" s="43">
        <v>20</v>
      </c>
      <c r="H449" s="43">
        <v>20</v>
      </c>
      <c r="I449" s="34">
        <v>20</v>
      </c>
      <c r="J449" s="34">
        <v>20</v>
      </c>
      <c r="K449" s="34">
        <v>20</v>
      </c>
      <c r="L449" s="34">
        <v>20</v>
      </c>
      <c r="M449" s="34">
        <v>20</v>
      </c>
      <c r="N449" s="43">
        <v>20</v>
      </c>
      <c r="O449" s="43">
        <v>20</v>
      </c>
      <c r="P449" s="34">
        <v>20</v>
      </c>
      <c r="Q449" s="34">
        <v>20</v>
      </c>
      <c r="R449" s="34">
        <v>20</v>
      </c>
      <c r="S449" s="34">
        <v>20</v>
      </c>
      <c r="T449" s="34">
        <v>20</v>
      </c>
      <c r="U449" s="43">
        <v>20</v>
      </c>
      <c r="V449" s="43">
        <v>20</v>
      </c>
      <c r="W449" s="34">
        <v>20</v>
      </c>
      <c r="X449" s="34">
        <v>20</v>
      </c>
      <c r="Y449" s="34">
        <v>20</v>
      </c>
      <c r="Z449" s="34">
        <v>20</v>
      </c>
      <c r="AA449" s="34">
        <v>20</v>
      </c>
      <c r="AB449" s="43">
        <v>20</v>
      </c>
      <c r="AC449" s="43">
        <v>20</v>
      </c>
      <c r="AD449" s="34">
        <v>20</v>
      </c>
      <c r="AE449" s="35">
        <v>20</v>
      </c>
      <c r="AF449" s="36">
        <v>20</v>
      </c>
      <c r="AG449" s="21"/>
    </row>
    <row r="450" spans="1:33" ht="14.25">
      <c r="A450" s="6">
        <v>16</v>
      </c>
      <c r="B450" s="7">
        <v>17</v>
      </c>
      <c r="C450" s="34">
        <v>20</v>
      </c>
      <c r="D450" s="34">
        <v>20</v>
      </c>
      <c r="E450" s="34">
        <v>20</v>
      </c>
      <c r="F450" s="34">
        <v>20</v>
      </c>
      <c r="G450" s="43">
        <v>20</v>
      </c>
      <c r="H450" s="43">
        <v>20</v>
      </c>
      <c r="I450" s="34">
        <v>20</v>
      </c>
      <c r="J450" s="34">
        <v>20</v>
      </c>
      <c r="K450" s="34">
        <v>20</v>
      </c>
      <c r="L450" s="34">
        <v>20</v>
      </c>
      <c r="M450" s="34">
        <v>20</v>
      </c>
      <c r="N450" s="43">
        <v>20</v>
      </c>
      <c r="O450" s="43">
        <v>20</v>
      </c>
      <c r="P450" s="34">
        <v>20</v>
      </c>
      <c r="Q450" s="34">
        <v>20</v>
      </c>
      <c r="R450" s="34">
        <v>20</v>
      </c>
      <c r="S450" s="34">
        <v>20</v>
      </c>
      <c r="T450" s="34">
        <v>20</v>
      </c>
      <c r="U450" s="43">
        <v>20</v>
      </c>
      <c r="V450" s="43">
        <v>20</v>
      </c>
      <c r="W450" s="34">
        <v>20</v>
      </c>
      <c r="X450" s="34">
        <v>20</v>
      </c>
      <c r="Y450" s="34">
        <v>20</v>
      </c>
      <c r="Z450" s="34">
        <v>20</v>
      </c>
      <c r="AA450" s="34">
        <v>20</v>
      </c>
      <c r="AB450" s="43">
        <v>20</v>
      </c>
      <c r="AC450" s="43">
        <v>20</v>
      </c>
      <c r="AD450" s="34">
        <v>20</v>
      </c>
      <c r="AE450" s="35">
        <v>20</v>
      </c>
      <c r="AF450" s="36">
        <v>20</v>
      </c>
      <c r="AG450" s="21"/>
    </row>
    <row r="451" spans="1:33" ht="14.25">
      <c r="A451" s="6">
        <v>17</v>
      </c>
      <c r="B451" s="7">
        <v>18</v>
      </c>
      <c r="C451" s="34">
        <v>20</v>
      </c>
      <c r="D451" s="34">
        <v>20</v>
      </c>
      <c r="E451" s="34">
        <v>20</v>
      </c>
      <c r="F451" s="34">
        <v>20</v>
      </c>
      <c r="G451" s="43">
        <v>20</v>
      </c>
      <c r="H451" s="43">
        <v>20</v>
      </c>
      <c r="I451" s="34">
        <v>20</v>
      </c>
      <c r="J451" s="34">
        <v>20</v>
      </c>
      <c r="K451" s="34">
        <v>20</v>
      </c>
      <c r="L451" s="34">
        <v>20</v>
      </c>
      <c r="M451" s="34">
        <v>20</v>
      </c>
      <c r="N451" s="43">
        <v>20</v>
      </c>
      <c r="O451" s="43">
        <v>20</v>
      </c>
      <c r="P451" s="34">
        <v>20</v>
      </c>
      <c r="Q451" s="34">
        <v>20</v>
      </c>
      <c r="R451" s="34">
        <v>20</v>
      </c>
      <c r="S451" s="34">
        <v>20</v>
      </c>
      <c r="T451" s="34">
        <v>20</v>
      </c>
      <c r="U451" s="43">
        <v>20</v>
      </c>
      <c r="V451" s="43">
        <v>20</v>
      </c>
      <c r="W451" s="34">
        <v>20</v>
      </c>
      <c r="X451" s="34">
        <v>20</v>
      </c>
      <c r="Y451" s="34">
        <v>20</v>
      </c>
      <c r="Z451" s="34">
        <v>20</v>
      </c>
      <c r="AA451" s="34">
        <v>20</v>
      </c>
      <c r="AB451" s="43">
        <v>20</v>
      </c>
      <c r="AC451" s="43">
        <v>20</v>
      </c>
      <c r="AD451" s="34">
        <v>20</v>
      </c>
      <c r="AE451" s="35">
        <v>20</v>
      </c>
      <c r="AF451" s="36">
        <v>20</v>
      </c>
      <c r="AG451" s="21"/>
    </row>
    <row r="452" spans="1:33" ht="14.25">
      <c r="A452" s="6">
        <v>18</v>
      </c>
      <c r="B452" s="7">
        <v>19</v>
      </c>
      <c r="C452" s="34">
        <v>20</v>
      </c>
      <c r="D452" s="34">
        <v>20</v>
      </c>
      <c r="E452" s="34">
        <v>20</v>
      </c>
      <c r="F452" s="34">
        <v>20</v>
      </c>
      <c r="G452" s="43">
        <v>20</v>
      </c>
      <c r="H452" s="43">
        <v>20</v>
      </c>
      <c r="I452" s="34">
        <v>20</v>
      </c>
      <c r="J452" s="34">
        <v>20</v>
      </c>
      <c r="K452" s="34">
        <v>20</v>
      </c>
      <c r="L452" s="34">
        <v>20</v>
      </c>
      <c r="M452" s="34">
        <v>20</v>
      </c>
      <c r="N452" s="43">
        <v>20</v>
      </c>
      <c r="O452" s="43">
        <v>20</v>
      </c>
      <c r="P452" s="34">
        <v>20</v>
      </c>
      <c r="Q452" s="34">
        <v>20</v>
      </c>
      <c r="R452" s="34">
        <v>20</v>
      </c>
      <c r="S452" s="34">
        <v>20</v>
      </c>
      <c r="T452" s="34">
        <v>20</v>
      </c>
      <c r="U452" s="43">
        <v>20</v>
      </c>
      <c r="V452" s="43">
        <v>20</v>
      </c>
      <c r="W452" s="34">
        <v>20</v>
      </c>
      <c r="X452" s="34">
        <v>20</v>
      </c>
      <c r="Y452" s="34">
        <v>20</v>
      </c>
      <c r="Z452" s="34">
        <v>20</v>
      </c>
      <c r="AA452" s="34">
        <v>20</v>
      </c>
      <c r="AB452" s="43">
        <v>20</v>
      </c>
      <c r="AC452" s="43">
        <v>20</v>
      </c>
      <c r="AD452" s="34">
        <v>20</v>
      </c>
      <c r="AE452" s="35">
        <v>20</v>
      </c>
      <c r="AF452" s="36">
        <v>20</v>
      </c>
      <c r="AG452" s="21"/>
    </row>
    <row r="453" spans="1:33" ht="14.25">
      <c r="A453" s="6">
        <v>19</v>
      </c>
      <c r="B453" s="7">
        <v>20</v>
      </c>
      <c r="C453" s="34">
        <v>20</v>
      </c>
      <c r="D453" s="34">
        <v>20</v>
      </c>
      <c r="E453" s="34">
        <v>20</v>
      </c>
      <c r="F453" s="34">
        <v>20</v>
      </c>
      <c r="G453" s="43">
        <v>20</v>
      </c>
      <c r="H453" s="43">
        <v>20</v>
      </c>
      <c r="I453" s="34">
        <v>20</v>
      </c>
      <c r="J453" s="34">
        <v>20</v>
      </c>
      <c r="K453" s="34">
        <v>20</v>
      </c>
      <c r="L453" s="34">
        <v>20</v>
      </c>
      <c r="M453" s="34">
        <v>20</v>
      </c>
      <c r="N453" s="43">
        <v>20</v>
      </c>
      <c r="O453" s="43">
        <v>20</v>
      </c>
      <c r="P453" s="34">
        <v>20</v>
      </c>
      <c r="Q453" s="34">
        <v>20</v>
      </c>
      <c r="R453" s="34">
        <v>20</v>
      </c>
      <c r="S453" s="34">
        <v>20</v>
      </c>
      <c r="T453" s="34">
        <v>20</v>
      </c>
      <c r="U453" s="43">
        <v>20</v>
      </c>
      <c r="V453" s="43">
        <v>20</v>
      </c>
      <c r="W453" s="34">
        <v>20</v>
      </c>
      <c r="X453" s="34">
        <v>20</v>
      </c>
      <c r="Y453" s="34">
        <v>20</v>
      </c>
      <c r="Z453" s="34">
        <v>20</v>
      </c>
      <c r="AA453" s="34">
        <v>20</v>
      </c>
      <c r="AB453" s="43">
        <v>20</v>
      </c>
      <c r="AC453" s="43">
        <v>20</v>
      </c>
      <c r="AD453" s="34">
        <v>20</v>
      </c>
      <c r="AE453" s="35">
        <v>20</v>
      </c>
      <c r="AF453" s="36">
        <v>20</v>
      </c>
      <c r="AG453" s="21"/>
    </row>
    <row r="454" spans="1:33" ht="14.25">
      <c r="A454" s="6">
        <v>20</v>
      </c>
      <c r="B454" s="7">
        <v>21</v>
      </c>
      <c r="C454" s="34">
        <v>20</v>
      </c>
      <c r="D454" s="34">
        <v>20</v>
      </c>
      <c r="E454" s="34">
        <v>20</v>
      </c>
      <c r="F454" s="34">
        <v>20</v>
      </c>
      <c r="G454" s="43">
        <v>20</v>
      </c>
      <c r="H454" s="43">
        <v>20</v>
      </c>
      <c r="I454" s="34">
        <v>20</v>
      </c>
      <c r="J454" s="34">
        <v>20</v>
      </c>
      <c r="K454" s="34">
        <v>20</v>
      </c>
      <c r="L454" s="34">
        <v>20</v>
      </c>
      <c r="M454" s="34">
        <v>20</v>
      </c>
      <c r="N454" s="43">
        <v>20</v>
      </c>
      <c r="O454" s="43">
        <v>20</v>
      </c>
      <c r="P454" s="34">
        <v>20</v>
      </c>
      <c r="Q454" s="34">
        <v>20</v>
      </c>
      <c r="R454" s="34">
        <v>20</v>
      </c>
      <c r="S454" s="34">
        <v>20</v>
      </c>
      <c r="T454" s="34">
        <v>20</v>
      </c>
      <c r="U454" s="43">
        <v>20</v>
      </c>
      <c r="V454" s="43">
        <v>20</v>
      </c>
      <c r="W454" s="34">
        <v>20</v>
      </c>
      <c r="X454" s="34">
        <v>20</v>
      </c>
      <c r="Y454" s="34">
        <v>20</v>
      </c>
      <c r="Z454" s="34">
        <v>20</v>
      </c>
      <c r="AA454" s="34">
        <v>20</v>
      </c>
      <c r="AB454" s="43">
        <v>20</v>
      </c>
      <c r="AC454" s="43">
        <v>20</v>
      </c>
      <c r="AD454" s="34">
        <v>20</v>
      </c>
      <c r="AE454" s="35">
        <v>20</v>
      </c>
      <c r="AF454" s="36">
        <v>20</v>
      </c>
      <c r="AG454" s="21"/>
    </row>
    <row r="455" spans="1:33" ht="14.25">
      <c r="A455" s="6">
        <v>21</v>
      </c>
      <c r="B455" s="7">
        <v>22</v>
      </c>
      <c r="C455" s="34">
        <v>20</v>
      </c>
      <c r="D455" s="34">
        <v>20</v>
      </c>
      <c r="E455" s="34">
        <v>20</v>
      </c>
      <c r="F455" s="34">
        <v>20</v>
      </c>
      <c r="G455" s="43">
        <v>20</v>
      </c>
      <c r="H455" s="43">
        <v>20</v>
      </c>
      <c r="I455" s="34">
        <v>20</v>
      </c>
      <c r="J455" s="34">
        <v>20</v>
      </c>
      <c r="K455" s="34">
        <v>20</v>
      </c>
      <c r="L455" s="34">
        <v>20</v>
      </c>
      <c r="M455" s="34">
        <v>20</v>
      </c>
      <c r="N455" s="43">
        <v>20</v>
      </c>
      <c r="O455" s="43">
        <v>20</v>
      </c>
      <c r="P455" s="34">
        <v>20</v>
      </c>
      <c r="Q455" s="34">
        <v>20</v>
      </c>
      <c r="R455" s="34">
        <v>20</v>
      </c>
      <c r="S455" s="34">
        <v>20</v>
      </c>
      <c r="T455" s="34">
        <v>20</v>
      </c>
      <c r="U455" s="43">
        <v>20</v>
      </c>
      <c r="V455" s="43">
        <v>20</v>
      </c>
      <c r="W455" s="34">
        <v>20</v>
      </c>
      <c r="X455" s="34">
        <v>20</v>
      </c>
      <c r="Y455" s="34">
        <v>20</v>
      </c>
      <c r="Z455" s="34">
        <v>20</v>
      </c>
      <c r="AA455" s="34">
        <v>20</v>
      </c>
      <c r="AB455" s="43">
        <v>20</v>
      </c>
      <c r="AC455" s="43">
        <v>20</v>
      </c>
      <c r="AD455" s="34">
        <v>20</v>
      </c>
      <c r="AE455" s="35">
        <v>20</v>
      </c>
      <c r="AF455" s="36">
        <v>20</v>
      </c>
      <c r="AG455" s="21"/>
    </row>
    <row r="456" spans="1:33" ht="14.25">
      <c r="A456" s="6">
        <v>22</v>
      </c>
      <c r="B456" s="7">
        <v>23</v>
      </c>
      <c r="C456" s="34">
        <v>20</v>
      </c>
      <c r="D456" s="34">
        <v>20</v>
      </c>
      <c r="E456" s="34">
        <v>20</v>
      </c>
      <c r="F456" s="34">
        <v>20</v>
      </c>
      <c r="G456" s="43">
        <v>20</v>
      </c>
      <c r="H456" s="43">
        <v>20</v>
      </c>
      <c r="I456" s="34">
        <v>20</v>
      </c>
      <c r="J456" s="34">
        <v>20</v>
      </c>
      <c r="K456" s="34">
        <v>20</v>
      </c>
      <c r="L456" s="34">
        <v>20</v>
      </c>
      <c r="M456" s="34">
        <v>20</v>
      </c>
      <c r="N456" s="43">
        <v>20</v>
      </c>
      <c r="O456" s="43">
        <v>20</v>
      </c>
      <c r="P456" s="34">
        <v>20</v>
      </c>
      <c r="Q456" s="34">
        <v>20</v>
      </c>
      <c r="R456" s="34">
        <v>20</v>
      </c>
      <c r="S456" s="34">
        <v>20</v>
      </c>
      <c r="T456" s="34">
        <v>20</v>
      </c>
      <c r="U456" s="43">
        <v>20</v>
      </c>
      <c r="V456" s="43">
        <v>20</v>
      </c>
      <c r="W456" s="34">
        <v>20</v>
      </c>
      <c r="X456" s="34">
        <v>20</v>
      </c>
      <c r="Y456" s="34">
        <v>20</v>
      </c>
      <c r="Z456" s="34">
        <v>20</v>
      </c>
      <c r="AA456" s="34">
        <v>20</v>
      </c>
      <c r="AB456" s="43">
        <v>20</v>
      </c>
      <c r="AC456" s="43">
        <v>20</v>
      </c>
      <c r="AD456" s="34">
        <v>20</v>
      </c>
      <c r="AE456" s="35">
        <v>20</v>
      </c>
      <c r="AF456" s="36">
        <v>20</v>
      </c>
      <c r="AG456" s="21"/>
    </row>
    <row r="457" spans="1:33" ht="15" thickBot="1">
      <c r="A457" s="8">
        <v>23</v>
      </c>
      <c r="B457" s="9">
        <v>24</v>
      </c>
      <c r="C457" s="34">
        <v>20</v>
      </c>
      <c r="D457" s="34">
        <v>20</v>
      </c>
      <c r="E457" s="34">
        <v>20</v>
      </c>
      <c r="F457" s="34">
        <v>20</v>
      </c>
      <c r="G457" s="43">
        <v>20</v>
      </c>
      <c r="H457" s="43">
        <v>20</v>
      </c>
      <c r="I457" s="34">
        <v>20</v>
      </c>
      <c r="J457" s="34">
        <v>20</v>
      </c>
      <c r="K457" s="34">
        <v>20</v>
      </c>
      <c r="L457" s="34">
        <v>20</v>
      </c>
      <c r="M457" s="34">
        <v>20</v>
      </c>
      <c r="N457" s="43">
        <v>20</v>
      </c>
      <c r="O457" s="43">
        <v>20</v>
      </c>
      <c r="P457" s="34">
        <v>20</v>
      </c>
      <c r="Q457" s="34">
        <v>20</v>
      </c>
      <c r="R457" s="34">
        <v>20</v>
      </c>
      <c r="S457" s="34">
        <v>20</v>
      </c>
      <c r="T457" s="34">
        <v>20</v>
      </c>
      <c r="U457" s="43">
        <v>20</v>
      </c>
      <c r="V457" s="43">
        <v>20</v>
      </c>
      <c r="W457" s="34">
        <v>20</v>
      </c>
      <c r="X457" s="34">
        <v>20</v>
      </c>
      <c r="Y457" s="34">
        <v>20</v>
      </c>
      <c r="Z457" s="34">
        <v>20</v>
      </c>
      <c r="AA457" s="34">
        <v>20</v>
      </c>
      <c r="AB457" s="43">
        <v>20</v>
      </c>
      <c r="AC457" s="43">
        <v>20</v>
      </c>
      <c r="AD457" s="34">
        <v>20</v>
      </c>
      <c r="AE457" s="35">
        <v>20</v>
      </c>
      <c r="AF457" s="37">
        <v>20</v>
      </c>
      <c r="AG457" s="21"/>
    </row>
    <row r="458" spans="1:33" ht="15" thickBot="1">
      <c r="A458" s="178" t="s">
        <v>10</v>
      </c>
      <c r="B458" s="179"/>
      <c r="C458" s="38">
        <f aca="true" t="shared" si="8" ref="C458:AF458">SUM(C434:C457)</f>
        <v>480</v>
      </c>
      <c r="D458" s="38">
        <f t="shared" si="8"/>
        <v>480</v>
      </c>
      <c r="E458" s="38">
        <f t="shared" si="8"/>
        <v>480</v>
      </c>
      <c r="F458" s="38">
        <f t="shared" si="8"/>
        <v>480</v>
      </c>
      <c r="G458" s="44">
        <f t="shared" si="8"/>
        <v>480</v>
      </c>
      <c r="H458" s="44">
        <f t="shared" si="8"/>
        <v>480</v>
      </c>
      <c r="I458" s="38">
        <f t="shared" si="8"/>
        <v>480</v>
      </c>
      <c r="J458" s="38">
        <f t="shared" si="8"/>
        <v>480</v>
      </c>
      <c r="K458" s="38">
        <f t="shared" si="8"/>
        <v>480</v>
      </c>
      <c r="L458" s="38">
        <f t="shared" si="8"/>
        <v>480</v>
      </c>
      <c r="M458" s="38">
        <f t="shared" si="8"/>
        <v>480</v>
      </c>
      <c r="N458" s="44">
        <f t="shared" si="8"/>
        <v>480</v>
      </c>
      <c r="O458" s="44">
        <f t="shared" si="8"/>
        <v>480</v>
      </c>
      <c r="P458" s="38">
        <f t="shared" si="8"/>
        <v>480</v>
      </c>
      <c r="Q458" s="38">
        <f t="shared" si="8"/>
        <v>480</v>
      </c>
      <c r="R458" s="38">
        <f t="shared" si="8"/>
        <v>480</v>
      </c>
      <c r="S458" s="38">
        <f t="shared" si="8"/>
        <v>480</v>
      </c>
      <c r="T458" s="38">
        <f t="shared" si="8"/>
        <v>480</v>
      </c>
      <c r="U458" s="44">
        <f t="shared" si="8"/>
        <v>480</v>
      </c>
      <c r="V458" s="44">
        <f t="shared" si="8"/>
        <v>480</v>
      </c>
      <c r="W458" s="38">
        <f t="shared" si="8"/>
        <v>480</v>
      </c>
      <c r="X458" s="38">
        <f t="shared" si="8"/>
        <v>480</v>
      </c>
      <c r="Y458" s="38">
        <f t="shared" si="8"/>
        <v>480</v>
      </c>
      <c r="Z458" s="38">
        <f t="shared" si="8"/>
        <v>480</v>
      </c>
      <c r="AA458" s="38">
        <f t="shared" si="8"/>
        <v>480</v>
      </c>
      <c r="AB458" s="44">
        <f t="shared" si="8"/>
        <v>480</v>
      </c>
      <c r="AC458" s="44">
        <f t="shared" si="8"/>
        <v>480</v>
      </c>
      <c r="AD458" s="38">
        <f t="shared" si="8"/>
        <v>480</v>
      </c>
      <c r="AE458" s="38">
        <f t="shared" si="8"/>
        <v>480</v>
      </c>
      <c r="AF458" s="39">
        <f t="shared" si="8"/>
        <v>480</v>
      </c>
      <c r="AG458" s="21"/>
    </row>
    <row r="459" spans="1:41" ht="16.5" thickBot="1">
      <c r="A459" s="180" t="s">
        <v>44</v>
      </c>
      <c r="B459" s="181"/>
      <c r="C459" s="181"/>
      <c r="D459" s="181"/>
      <c r="E459" s="181"/>
      <c r="F459" s="181"/>
      <c r="G459" s="181"/>
      <c r="H459" s="181"/>
      <c r="I459" s="182"/>
      <c r="J459" s="183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6">
        <f>SUM(B458:AF458)</f>
        <v>14400</v>
      </c>
      <c r="AE459" s="187"/>
      <c r="AF459" s="188"/>
      <c r="AG459" s="21"/>
      <c r="AO459" s="86">
        <f>AD459</f>
        <v>14400</v>
      </c>
    </row>
    <row r="460" spans="1:33" ht="16.5" thickBot="1">
      <c r="A460" s="189" t="s">
        <v>43</v>
      </c>
      <c r="B460" s="190"/>
      <c r="C460" s="190"/>
      <c r="D460" s="190"/>
      <c r="E460" s="190"/>
      <c r="F460" s="190"/>
      <c r="G460" s="190"/>
      <c r="H460" s="190"/>
      <c r="I460" s="191"/>
      <c r="J460" s="192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5">
        <f>AE407</f>
        <v>31.76</v>
      </c>
      <c r="AE460" s="196"/>
      <c r="AF460" s="197"/>
      <c r="AG460" s="21"/>
    </row>
    <row r="461" spans="1:33" ht="16.5" thickBot="1">
      <c r="A461" s="198" t="s">
        <v>42</v>
      </c>
      <c r="B461" s="199"/>
      <c r="C461" s="199"/>
      <c r="D461" s="199"/>
      <c r="E461" s="199"/>
      <c r="F461" s="199"/>
      <c r="G461" s="199"/>
      <c r="H461" s="199"/>
      <c r="I461" s="200"/>
      <c r="J461" s="201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31">
        <f>ROUND(AD459*AD460,2)</f>
        <v>457344</v>
      </c>
      <c r="AE461" s="232"/>
      <c r="AF461" s="233"/>
      <c r="AG461" s="21"/>
    </row>
    <row r="462" spans="1:33" ht="16.5" thickBot="1">
      <c r="A462" s="207" t="s">
        <v>36</v>
      </c>
      <c r="B462" s="190"/>
      <c r="C462" s="190"/>
      <c r="D462" s="190"/>
      <c r="E462" s="190"/>
      <c r="F462" s="190"/>
      <c r="G462" s="190"/>
      <c r="H462" s="190"/>
      <c r="I462" s="191"/>
      <c r="J462" s="201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4">
        <f>ROUND(0.24*AD461,2)</f>
        <v>109762.56</v>
      </c>
      <c r="AE462" s="205"/>
      <c r="AF462" s="206"/>
      <c r="AG462" s="21"/>
    </row>
    <row r="463" spans="1:33" ht="16.5" thickBot="1">
      <c r="A463" s="208" t="s">
        <v>37</v>
      </c>
      <c r="B463" s="209"/>
      <c r="C463" s="209"/>
      <c r="D463" s="209"/>
      <c r="E463" s="209"/>
      <c r="F463" s="209"/>
      <c r="G463" s="209"/>
      <c r="H463" s="209"/>
      <c r="I463" s="210"/>
      <c r="J463" s="234"/>
      <c r="K463" s="235"/>
      <c r="L463" s="235"/>
      <c r="M463" s="235"/>
      <c r="N463" s="235"/>
      <c r="O463" s="235"/>
      <c r="P463" s="235"/>
      <c r="Q463" s="235"/>
      <c r="R463" s="235"/>
      <c r="S463" s="235"/>
      <c r="T463" s="235"/>
      <c r="U463" s="235"/>
      <c r="V463" s="235"/>
      <c r="W463" s="235"/>
      <c r="X463" s="235"/>
      <c r="Y463" s="235"/>
      <c r="Z463" s="235"/>
      <c r="AA463" s="235"/>
      <c r="AB463" s="235"/>
      <c r="AC463" s="236"/>
      <c r="AD463" s="212">
        <f>AD462+AD461</f>
        <v>567106.56</v>
      </c>
      <c r="AE463" s="213"/>
      <c r="AF463" s="214"/>
      <c r="AG463" s="21"/>
    </row>
    <row r="464" spans="3:33" ht="13.5" thickTop="1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21"/>
    </row>
    <row r="465" spans="3:33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21"/>
    </row>
    <row r="466" spans="3:33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3:33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21"/>
    </row>
    <row r="471" spans="3:33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21"/>
    </row>
    <row r="472" spans="3:33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21"/>
    </row>
    <row r="473" spans="3:33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21"/>
    </row>
    <row r="474" spans="3:33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21"/>
    </row>
    <row r="475" spans="3:33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21"/>
    </row>
    <row r="476" spans="1:33" ht="18">
      <c r="A476" s="162" t="str">
        <f>A423</f>
        <v> Anexa  4. 2. </v>
      </c>
      <c r="B476" s="215"/>
      <c r="C476" s="134">
        <v>10</v>
      </c>
      <c r="D476" s="11" t="str">
        <f>D423</f>
        <v>  Cantitati orare si contravaloarea  lunara  a  rezervei  tertiare  rapide  contractate in mod reglementat conform  Deciziei  ANRE  nr. 253 din 27.01.2012</v>
      </c>
      <c r="E476" s="11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7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2"/>
      <c r="AG476" s="19"/>
    </row>
    <row r="477" spans="1:33" ht="18">
      <c r="A477" s="11"/>
      <c r="B477" s="11"/>
      <c r="C477" s="11"/>
      <c r="D477" s="11"/>
      <c r="E477" s="11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8"/>
      <c r="AG477" s="20"/>
    </row>
    <row r="478" spans="3:33" ht="13.5" thickBot="1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21"/>
    </row>
    <row r="479" spans="1:33" ht="15.75">
      <c r="A479" s="163" t="s">
        <v>11</v>
      </c>
      <c r="B479" s="163"/>
      <c r="C479" s="163"/>
      <c r="D479" s="163"/>
      <c r="E479" s="163"/>
      <c r="F479" s="164" t="s">
        <v>31</v>
      </c>
      <c r="G479" s="164"/>
      <c r="H479" s="16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22"/>
    </row>
    <row r="480" spans="1:33" ht="16.5" thickBot="1">
      <c r="A480" s="165" t="s">
        <v>12</v>
      </c>
      <c r="B480" s="165"/>
      <c r="C480" s="165"/>
      <c r="D480" s="165"/>
      <c r="E480" s="165"/>
      <c r="F480" s="166">
        <v>2012</v>
      </c>
      <c r="G480" s="167"/>
      <c r="H480" s="168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22"/>
    </row>
    <row r="481" spans="3:33" ht="12.7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21"/>
    </row>
    <row r="482" spans="3:33" ht="13.5" thickBot="1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21"/>
    </row>
    <row r="483" spans="1:33" ht="17.25" thickBot="1" thickTop="1">
      <c r="A483" s="169" t="str">
        <f>A430</f>
        <v>Rezerva Tertiara Rapida</v>
      </c>
      <c r="B483" s="170"/>
      <c r="C483" s="171"/>
      <c r="D483" s="171"/>
      <c r="E483" s="171"/>
      <c r="F483" s="169" t="str">
        <f>F430</f>
        <v>SC COMPLEXUL  ENERGETIC  CRAIOVA  SA</v>
      </c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  <c r="AA483" s="170"/>
      <c r="AB483" s="170"/>
      <c r="AC483" s="170"/>
      <c r="AD483" s="170"/>
      <c r="AE483" s="170"/>
      <c r="AF483" s="170"/>
      <c r="AG483" s="172"/>
    </row>
    <row r="484" spans="1:33" ht="15.75" thickBot="1">
      <c r="A484" s="173" t="s">
        <v>0</v>
      </c>
      <c r="B484" s="174"/>
      <c r="C484" s="175" t="s">
        <v>13</v>
      </c>
      <c r="D484" s="176"/>
      <c r="E484" s="176"/>
      <c r="F484" s="176"/>
      <c r="G484" s="176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  <c r="V484" s="176"/>
      <c r="W484" s="176"/>
      <c r="X484" s="176"/>
      <c r="Y484" s="176"/>
      <c r="Z484" s="176"/>
      <c r="AA484" s="176"/>
      <c r="AB484" s="176"/>
      <c r="AC484" s="176"/>
      <c r="AD484" s="176"/>
      <c r="AE484" s="176"/>
      <c r="AF484" s="176"/>
      <c r="AG484" s="177"/>
    </row>
    <row r="485" spans="1:33" ht="13.5" thickTop="1">
      <c r="A485" s="45" t="s">
        <v>1</v>
      </c>
      <c r="B485" s="46" t="s">
        <v>2</v>
      </c>
      <c r="C485" s="90">
        <v>1</v>
      </c>
      <c r="D485" s="91">
        <v>2</v>
      </c>
      <c r="E485" s="107">
        <v>3</v>
      </c>
      <c r="F485" s="107">
        <v>4</v>
      </c>
      <c r="G485" s="91">
        <v>5</v>
      </c>
      <c r="H485" s="91">
        <v>6</v>
      </c>
      <c r="I485" s="91">
        <v>7</v>
      </c>
      <c r="J485" s="91">
        <v>8</v>
      </c>
      <c r="K485" s="91">
        <v>9</v>
      </c>
      <c r="L485" s="107">
        <v>10</v>
      </c>
      <c r="M485" s="107">
        <v>11</v>
      </c>
      <c r="N485" s="91">
        <v>12</v>
      </c>
      <c r="O485" s="91">
        <v>13</v>
      </c>
      <c r="P485" s="91">
        <v>14</v>
      </c>
      <c r="Q485" s="91">
        <v>15</v>
      </c>
      <c r="R485" s="91">
        <v>16</v>
      </c>
      <c r="S485" s="107">
        <v>17</v>
      </c>
      <c r="T485" s="107">
        <v>18</v>
      </c>
      <c r="U485" s="91">
        <v>19</v>
      </c>
      <c r="V485" s="91">
        <v>20</v>
      </c>
      <c r="W485" s="91">
        <v>21</v>
      </c>
      <c r="X485" s="91">
        <v>22</v>
      </c>
      <c r="Y485" s="91">
        <v>23</v>
      </c>
      <c r="Z485" s="91">
        <v>24</v>
      </c>
      <c r="AA485" s="107">
        <v>25</v>
      </c>
      <c r="AB485" s="91">
        <v>26</v>
      </c>
      <c r="AC485" s="91">
        <v>27</v>
      </c>
      <c r="AD485" s="91">
        <v>28</v>
      </c>
      <c r="AE485" s="91">
        <v>29</v>
      </c>
      <c r="AF485" s="92">
        <v>30</v>
      </c>
      <c r="AG485" s="112">
        <v>31</v>
      </c>
    </row>
    <row r="486" spans="1:33" ht="13.5" thickBot="1">
      <c r="A486" s="1"/>
      <c r="B486" s="2"/>
      <c r="C486" s="94" t="s">
        <v>6</v>
      </c>
      <c r="D486" s="95" t="s">
        <v>7</v>
      </c>
      <c r="E486" s="108" t="s">
        <v>9</v>
      </c>
      <c r="F486" s="108" t="s">
        <v>8</v>
      </c>
      <c r="G486" s="95" t="s">
        <v>3</v>
      </c>
      <c r="H486" s="95" t="s">
        <v>4</v>
      </c>
      <c r="I486" s="96" t="s">
        <v>5</v>
      </c>
      <c r="J486" s="95" t="s">
        <v>6</v>
      </c>
      <c r="K486" s="95" t="s">
        <v>7</v>
      </c>
      <c r="L486" s="108" t="s">
        <v>9</v>
      </c>
      <c r="M486" s="108" t="s">
        <v>8</v>
      </c>
      <c r="N486" s="95" t="s">
        <v>3</v>
      </c>
      <c r="O486" s="95" t="s">
        <v>4</v>
      </c>
      <c r="P486" s="95" t="s">
        <v>5</v>
      </c>
      <c r="Q486" s="95" t="s">
        <v>6</v>
      </c>
      <c r="R486" s="95" t="s">
        <v>7</v>
      </c>
      <c r="S486" s="108" t="s">
        <v>9</v>
      </c>
      <c r="T486" s="108" t="s">
        <v>8</v>
      </c>
      <c r="U486" s="95" t="s">
        <v>3</v>
      </c>
      <c r="V486" s="95" t="s">
        <v>4</v>
      </c>
      <c r="W486" s="95" t="s">
        <v>5</v>
      </c>
      <c r="X486" s="95" t="s">
        <v>6</v>
      </c>
      <c r="Y486" s="95" t="s">
        <v>7</v>
      </c>
      <c r="Z486" s="95" t="s">
        <v>9</v>
      </c>
      <c r="AA486" s="108" t="s">
        <v>8</v>
      </c>
      <c r="AB486" s="95" t="s">
        <v>3</v>
      </c>
      <c r="AC486" s="95" t="s">
        <v>4</v>
      </c>
      <c r="AD486" s="95" t="s">
        <v>5</v>
      </c>
      <c r="AE486" s="95" t="s">
        <v>6</v>
      </c>
      <c r="AF486" s="95" t="s">
        <v>7</v>
      </c>
      <c r="AG486" s="113" t="s">
        <v>45</v>
      </c>
    </row>
    <row r="487" spans="1:33" ht="14.25">
      <c r="A487" s="4">
        <v>0</v>
      </c>
      <c r="B487" s="5">
        <v>1</v>
      </c>
      <c r="C487" s="98">
        <v>20</v>
      </c>
      <c r="D487" s="98">
        <v>20</v>
      </c>
      <c r="E487" s="109">
        <v>20</v>
      </c>
      <c r="F487" s="109">
        <v>20</v>
      </c>
      <c r="G487" s="98">
        <v>20</v>
      </c>
      <c r="H487" s="98">
        <v>20</v>
      </c>
      <c r="I487" s="98">
        <v>20</v>
      </c>
      <c r="J487" s="98">
        <v>20</v>
      </c>
      <c r="K487" s="98">
        <v>20</v>
      </c>
      <c r="L487" s="109">
        <v>20</v>
      </c>
      <c r="M487" s="109">
        <v>20</v>
      </c>
      <c r="N487" s="98">
        <v>20</v>
      </c>
      <c r="O487" s="98">
        <v>20</v>
      </c>
      <c r="P487" s="98">
        <v>20</v>
      </c>
      <c r="Q487" s="98">
        <v>20</v>
      </c>
      <c r="R487" s="98">
        <v>20</v>
      </c>
      <c r="S487" s="109">
        <v>20</v>
      </c>
      <c r="T487" s="109">
        <v>20</v>
      </c>
      <c r="U487" s="98">
        <v>20</v>
      </c>
      <c r="V487" s="98">
        <v>20</v>
      </c>
      <c r="W487" s="98">
        <v>20</v>
      </c>
      <c r="X487" s="98">
        <v>20</v>
      </c>
      <c r="Y487" s="98">
        <v>20</v>
      </c>
      <c r="Z487" s="98">
        <v>20</v>
      </c>
      <c r="AA487" s="109">
        <v>20</v>
      </c>
      <c r="AB487" s="98">
        <v>20</v>
      </c>
      <c r="AC487" s="98">
        <v>20</v>
      </c>
      <c r="AD487" s="98">
        <v>20</v>
      </c>
      <c r="AE487" s="98">
        <v>20</v>
      </c>
      <c r="AF487" s="99">
        <v>20</v>
      </c>
      <c r="AG487" s="114">
        <v>20</v>
      </c>
    </row>
    <row r="488" spans="1:33" ht="14.25">
      <c r="A488" s="6">
        <v>1</v>
      </c>
      <c r="B488" s="7">
        <v>2</v>
      </c>
      <c r="C488" s="101">
        <v>20</v>
      </c>
      <c r="D488" s="101">
        <v>20</v>
      </c>
      <c r="E488" s="110">
        <v>20</v>
      </c>
      <c r="F488" s="110">
        <v>20</v>
      </c>
      <c r="G488" s="101">
        <v>20</v>
      </c>
      <c r="H488" s="101">
        <v>20</v>
      </c>
      <c r="I488" s="101">
        <v>20</v>
      </c>
      <c r="J488" s="101">
        <v>20</v>
      </c>
      <c r="K488" s="101">
        <v>20</v>
      </c>
      <c r="L488" s="110">
        <v>20</v>
      </c>
      <c r="M488" s="110">
        <v>20</v>
      </c>
      <c r="N488" s="101">
        <v>20</v>
      </c>
      <c r="O488" s="101">
        <v>20</v>
      </c>
      <c r="P488" s="101">
        <v>20</v>
      </c>
      <c r="Q488" s="101">
        <v>20</v>
      </c>
      <c r="R488" s="101">
        <v>20</v>
      </c>
      <c r="S488" s="110">
        <v>20</v>
      </c>
      <c r="T488" s="110">
        <v>20</v>
      </c>
      <c r="U488" s="101">
        <v>20</v>
      </c>
      <c r="V488" s="101">
        <v>20</v>
      </c>
      <c r="W488" s="101">
        <v>20</v>
      </c>
      <c r="X488" s="101">
        <v>20</v>
      </c>
      <c r="Y488" s="101">
        <v>20</v>
      </c>
      <c r="Z488" s="101">
        <v>20</v>
      </c>
      <c r="AA488" s="110">
        <v>20</v>
      </c>
      <c r="AB488" s="101">
        <v>20</v>
      </c>
      <c r="AC488" s="101">
        <v>20</v>
      </c>
      <c r="AD488" s="101">
        <v>20</v>
      </c>
      <c r="AE488" s="101">
        <v>20</v>
      </c>
      <c r="AF488" s="102">
        <v>20</v>
      </c>
      <c r="AG488" s="115">
        <v>20</v>
      </c>
    </row>
    <row r="489" spans="1:33" ht="14.25">
      <c r="A489" s="6">
        <v>2</v>
      </c>
      <c r="B489" s="7">
        <v>3</v>
      </c>
      <c r="C489" s="101">
        <v>20</v>
      </c>
      <c r="D489" s="101">
        <v>20</v>
      </c>
      <c r="E489" s="110">
        <v>20</v>
      </c>
      <c r="F489" s="110">
        <v>20</v>
      </c>
      <c r="G489" s="101">
        <v>20</v>
      </c>
      <c r="H489" s="101">
        <v>20</v>
      </c>
      <c r="I489" s="101">
        <v>20</v>
      </c>
      <c r="J489" s="101">
        <v>20</v>
      </c>
      <c r="K489" s="101">
        <v>20</v>
      </c>
      <c r="L489" s="110">
        <v>20</v>
      </c>
      <c r="M489" s="110">
        <v>20</v>
      </c>
      <c r="N489" s="101">
        <v>20</v>
      </c>
      <c r="O489" s="101">
        <v>20</v>
      </c>
      <c r="P489" s="101">
        <v>20</v>
      </c>
      <c r="Q489" s="101">
        <v>20</v>
      </c>
      <c r="R489" s="101">
        <v>20</v>
      </c>
      <c r="S489" s="110">
        <v>20</v>
      </c>
      <c r="T489" s="110">
        <v>20</v>
      </c>
      <c r="U489" s="101">
        <v>20</v>
      </c>
      <c r="V489" s="101">
        <v>20</v>
      </c>
      <c r="W489" s="101">
        <v>20</v>
      </c>
      <c r="X489" s="101">
        <v>20</v>
      </c>
      <c r="Y489" s="101">
        <v>20</v>
      </c>
      <c r="Z489" s="101">
        <v>20</v>
      </c>
      <c r="AA489" s="110">
        <v>20</v>
      </c>
      <c r="AB489" s="101">
        <v>20</v>
      </c>
      <c r="AC489" s="101">
        <v>20</v>
      </c>
      <c r="AD489" s="101">
        <v>20</v>
      </c>
      <c r="AE489" s="101">
        <v>20</v>
      </c>
      <c r="AF489" s="102">
        <v>20</v>
      </c>
      <c r="AG489" s="115">
        <v>20</v>
      </c>
    </row>
    <row r="490" spans="1:33" ht="14.25">
      <c r="A490" s="6">
        <v>3</v>
      </c>
      <c r="B490" s="7">
        <v>4</v>
      </c>
      <c r="C490" s="101">
        <v>20</v>
      </c>
      <c r="D490" s="101">
        <v>20</v>
      </c>
      <c r="E490" s="110">
        <v>20</v>
      </c>
      <c r="F490" s="110">
        <v>20</v>
      </c>
      <c r="G490" s="101">
        <v>20</v>
      </c>
      <c r="H490" s="101">
        <v>20</v>
      </c>
      <c r="I490" s="101">
        <v>20</v>
      </c>
      <c r="J490" s="101">
        <v>20</v>
      </c>
      <c r="K490" s="101">
        <v>20</v>
      </c>
      <c r="L490" s="110">
        <v>20</v>
      </c>
      <c r="M490" s="110">
        <v>20</v>
      </c>
      <c r="N490" s="101">
        <v>20</v>
      </c>
      <c r="O490" s="101">
        <v>20</v>
      </c>
      <c r="P490" s="101">
        <v>20</v>
      </c>
      <c r="Q490" s="101">
        <v>20</v>
      </c>
      <c r="R490" s="101">
        <v>20</v>
      </c>
      <c r="S490" s="110">
        <v>20</v>
      </c>
      <c r="T490" s="110">
        <v>20</v>
      </c>
      <c r="U490" s="101">
        <v>20</v>
      </c>
      <c r="V490" s="101">
        <v>20</v>
      </c>
      <c r="W490" s="101">
        <v>20</v>
      </c>
      <c r="X490" s="101">
        <v>20</v>
      </c>
      <c r="Y490" s="101">
        <v>20</v>
      </c>
      <c r="Z490" s="101">
        <v>20</v>
      </c>
      <c r="AA490" s="110">
        <v>20</v>
      </c>
      <c r="AB490" s="101">
        <v>20</v>
      </c>
      <c r="AC490" s="101">
        <v>20</v>
      </c>
      <c r="AD490" s="101">
        <v>40</v>
      </c>
      <c r="AE490" s="101">
        <v>20</v>
      </c>
      <c r="AF490" s="102">
        <v>20</v>
      </c>
      <c r="AG490" s="115">
        <v>20</v>
      </c>
    </row>
    <row r="491" spans="1:33" ht="14.25">
      <c r="A491" s="6">
        <v>4</v>
      </c>
      <c r="B491" s="7">
        <v>5</v>
      </c>
      <c r="C491" s="101">
        <v>20</v>
      </c>
      <c r="D491" s="101">
        <v>20</v>
      </c>
      <c r="E491" s="110">
        <v>20</v>
      </c>
      <c r="F491" s="110">
        <v>20</v>
      </c>
      <c r="G491" s="101">
        <v>20</v>
      </c>
      <c r="H491" s="101">
        <v>20</v>
      </c>
      <c r="I491" s="101">
        <v>20</v>
      </c>
      <c r="J491" s="101">
        <v>20</v>
      </c>
      <c r="K491" s="101">
        <v>20</v>
      </c>
      <c r="L491" s="110">
        <v>20</v>
      </c>
      <c r="M491" s="110">
        <v>20</v>
      </c>
      <c r="N491" s="101">
        <v>20</v>
      </c>
      <c r="O491" s="101">
        <v>20</v>
      </c>
      <c r="P491" s="101">
        <v>20</v>
      </c>
      <c r="Q491" s="101">
        <v>20</v>
      </c>
      <c r="R491" s="101">
        <v>20</v>
      </c>
      <c r="S491" s="110">
        <v>20</v>
      </c>
      <c r="T491" s="110">
        <v>20</v>
      </c>
      <c r="U491" s="101">
        <v>20</v>
      </c>
      <c r="V491" s="101">
        <v>20</v>
      </c>
      <c r="W491" s="101">
        <v>20</v>
      </c>
      <c r="X491" s="101">
        <v>20</v>
      </c>
      <c r="Y491" s="101">
        <v>20</v>
      </c>
      <c r="Z491" s="101">
        <v>20</v>
      </c>
      <c r="AA491" s="110">
        <v>20</v>
      </c>
      <c r="AB491" s="101">
        <v>20</v>
      </c>
      <c r="AC491" s="101">
        <v>20</v>
      </c>
      <c r="AD491" s="101">
        <v>20</v>
      </c>
      <c r="AE491" s="101">
        <v>20</v>
      </c>
      <c r="AF491" s="102">
        <v>20</v>
      </c>
      <c r="AG491" s="115">
        <v>20</v>
      </c>
    </row>
    <row r="492" spans="1:33" ht="14.25">
      <c r="A492" s="6">
        <v>5</v>
      </c>
      <c r="B492" s="7">
        <v>6</v>
      </c>
      <c r="C492" s="101">
        <v>20</v>
      </c>
      <c r="D492" s="101">
        <v>20</v>
      </c>
      <c r="E492" s="110">
        <v>20</v>
      </c>
      <c r="F492" s="110">
        <v>20</v>
      </c>
      <c r="G492" s="101">
        <v>20</v>
      </c>
      <c r="H492" s="101">
        <v>20</v>
      </c>
      <c r="I492" s="101">
        <v>20</v>
      </c>
      <c r="J492" s="101">
        <v>20</v>
      </c>
      <c r="K492" s="101">
        <v>20</v>
      </c>
      <c r="L492" s="110">
        <v>20</v>
      </c>
      <c r="M492" s="110">
        <v>20</v>
      </c>
      <c r="N492" s="101">
        <v>20</v>
      </c>
      <c r="O492" s="101">
        <v>20</v>
      </c>
      <c r="P492" s="101">
        <v>20</v>
      </c>
      <c r="Q492" s="101">
        <v>20</v>
      </c>
      <c r="R492" s="101">
        <v>20</v>
      </c>
      <c r="S492" s="110">
        <v>20</v>
      </c>
      <c r="T492" s="110">
        <v>20</v>
      </c>
      <c r="U492" s="101">
        <v>20</v>
      </c>
      <c r="V492" s="101">
        <v>20</v>
      </c>
      <c r="W492" s="101">
        <v>20</v>
      </c>
      <c r="X492" s="101">
        <v>20</v>
      </c>
      <c r="Y492" s="101">
        <v>20</v>
      </c>
      <c r="Z492" s="101">
        <v>20</v>
      </c>
      <c r="AA492" s="110">
        <v>20</v>
      </c>
      <c r="AB492" s="101">
        <v>20</v>
      </c>
      <c r="AC492" s="101">
        <v>20</v>
      </c>
      <c r="AD492" s="101">
        <v>20</v>
      </c>
      <c r="AE492" s="101">
        <v>20</v>
      </c>
      <c r="AF492" s="102">
        <v>20</v>
      </c>
      <c r="AG492" s="115">
        <v>20</v>
      </c>
    </row>
    <row r="493" spans="1:33" ht="14.25">
      <c r="A493" s="6">
        <v>6</v>
      </c>
      <c r="B493" s="7">
        <v>7</v>
      </c>
      <c r="C493" s="101">
        <v>20</v>
      </c>
      <c r="D493" s="101">
        <v>20</v>
      </c>
      <c r="E493" s="110">
        <v>20</v>
      </c>
      <c r="F493" s="110">
        <v>20</v>
      </c>
      <c r="G493" s="101">
        <v>20</v>
      </c>
      <c r="H493" s="101">
        <v>20</v>
      </c>
      <c r="I493" s="101">
        <v>20</v>
      </c>
      <c r="J493" s="101">
        <v>20</v>
      </c>
      <c r="K493" s="101">
        <v>20</v>
      </c>
      <c r="L493" s="110">
        <v>20</v>
      </c>
      <c r="M493" s="110">
        <v>20</v>
      </c>
      <c r="N493" s="101">
        <v>20</v>
      </c>
      <c r="O493" s="101">
        <v>20</v>
      </c>
      <c r="P493" s="101">
        <v>20</v>
      </c>
      <c r="Q493" s="101">
        <v>20</v>
      </c>
      <c r="R493" s="101">
        <v>20</v>
      </c>
      <c r="S493" s="110">
        <v>20</v>
      </c>
      <c r="T493" s="110">
        <v>20</v>
      </c>
      <c r="U493" s="101">
        <v>20</v>
      </c>
      <c r="V493" s="101">
        <v>20</v>
      </c>
      <c r="W493" s="101">
        <v>20</v>
      </c>
      <c r="X493" s="101">
        <v>20</v>
      </c>
      <c r="Y493" s="101">
        <v>20</v>
      </c>
      <c r="Z493" s="101">
        <v>20</v>
      </c>
      <c r="AA493" s="110">
        <v>20</v>
      </c>
      <c r="AB493" s="101">
        <v>20</v>
      </c>
      <c r="AC493" s="101">
        <v>20</v>
      </c>
      <c r="AD493" s="101">
        <v>20</v>
      </c>
      <c r="AE493" s="101">
        <v>20</v>
      </c>
      <c r="AF493" s="102">
        <v>20</v>
      </c>
      <c r="AG493" s="115">
        <v>20</v>
      </c>
    </row>
    <row r="494" spans="1:33" ht="14.25">
      <c r="A494" s="6">
        <v>7</v>
      </c>
      <c r="B494" s="7">
        <v>8</v>
      </c>
      <c r="C494" s="101">
        <v>20</v>
      </c>
      <c r="D494" s="101">
        <v>20</v>
      </c>
      <c r="E494" s="110">
        <v>20</v>
      </c>
      <c r="F494" s="110">
        <v>20</v>
      </c>
      <c r="G494" s="101">
        <v>20</v>
      </c>
      <c r="H494" s="101">
        <v>20</v>
      </c>
      <c r="I494" s="101">
        <v>20</v>
      </c>
      <c r="J494" s="101">
        <v>20</v>
      </c>
      <c r="K494" s="101">
        <v>20</v>
      </c>
      <c r="L494" s="110">
        <v>20</v>
      </c>
      <c r="M494" s="110">
        <v>20</v>
      </c>
      <c r="N494" s="101">
        <v>20</v>
      </c>
      <c r="O494" s="101">
        <v>20</v>
      </c>
      <c r="P494" s="101">
        <v>20</v>
      </c>
      <c r="Q494" s="101">
        <v>20</v>
      </c>
      <c r="R494" s="101">
        <v>20</v>
      </c>
      <c r="S494" s="110">
        <v>20</v>
      </c>
      <c r="T494" s="110">
        <v>20</v>
      </c>
      <c r="U494" s="101">
        <v>20</v>
      </c>
      <c r="V494" s="101">
        <v>20</v>
      </c>
      <c r="W494" s="101">
        <v>20</v>
      </c>
      <c r="X494" s="101">
        <v>20</v>
      </c>
      <c r="Y494" s="101">
        <v>20</v>
      </c>
      <c r="Z494" s="101">
        <v>20</v>
      </c>
      <c r="AA494" s="110">
        <v>20</v>
      </c>
      <c r="AB494" s="101">
        <v>20</v>
      </c>
      <c r="AC494" s="101">
        <v>20</v>
      </c>
      <c r="AD494" s="101">
        <v>20</v>
      </c>
      <c r="AE494" s="101">
        <v>20</v>
      </c>
      <c r="AF494" s="102">
        <v>20</v>
      </c>
      <c r="AG494" s="115">
        <v>20</v>
      </c>
    </row>
    <row r="495" spans="1:33" ht="14.25">
      <c r="A495" s="6">
        <v>8</v>
      </c>
      <c r="B495" s="7">
        <v>9</v>
      </c>
      <c r="C495" s="101">
        <v>20</v>
      </c>
      <c r="D495" s="101">
        <v>20</v>
      </c>
      <c r="E495" s="110">
        <v>20</v>
      </c>
      <c r="F495" s="110">
        <v>20</v>
      </c>
      <c r="G495" s="101">
        <v>20</v>
      </c>
      <c r="H495" s="101">
        <v>20</v>
      </c>
      <c r="I495" s="101">
        <v>20</v>
      </c>
      <c r="J495" s="101">
        <v>20</v>
      </c>
      <c r="K495" s="101">
        <v>20</v>
      </c>
      <c r="L495" s="110">
        <v>20</v>
      </c>
      <c r="M495" s="110">
        <v>20</v>
      </c>
      <c r="N495" s="101">
        <v>20</v>
      </c>
      <c r="O495" s="101">
        <v>20</v>
      </c>
      <c r="P495" s="101">
        <v>20</v>
      </c>
      <c r="Q495" s="101">
        <v>20</v>
      </c>
      <c r="R495" s="101">
        <v>20</v>
      </c>
      <c r="S495" s="110">
        <v>20</v>
      </c>
      <c r="T495" s="110">
        <v>20</v>
      </c>
      <c r="U495" s="101">
        <v>20</v>
      </c>
      <c r="V495" s="101">
        <v>20</v>
      </c>
      <c r="W495" s="101">
        <v>20</v>
      </c>
      <c r="X495" s="101">
        <v>20</v>
      </c>
      <c r="Y495" s="101">
        <v>20</v>
      </c>
      <c r="Z495" s="101">
        <v>20</v>
      </c>
      <c r="AA495" s="110">
        <v>20</v>
      </c>
      <c r="AB495" s="101">
        <v>20</v>
      </c>
      <c r="AC495" s="101">
        <v>20</v>
      </c>
      <c r="AD495" s="101">
        <v>20</v>
      </c>
      <c r="AE495" s="101">
        <v>20</v>
      </c>
      <c r="AF495" s="102">
        <v>20</v>
      </c>
      <c r="AG495" s="115">
        <v>20</v>
      </c>
    </row>
    <row r="496" spans="1:33" ht="14.25">
      <c r="A496" s="6">
        <v>9</v>
      </c>
      <c r="B496" s="7">
        <v>10</v>
      </c>
      <c r="C496" s="101">
        <v>20</v>
      </c>
      <c r="D496" s="101">
        <v>20</v>
      </c>
      <c r="E496" s="110">
        <v>20</v>
      </c>
      <c r="F496" s="110">
        <v>20</v>
      </c>
      <c r="G496" s="101">
        <v>20</v>
      </c>
      <c r="H496" s="101">
        <v>20</v>
      </c>
      <c r="I496" s="101">
        <v>20</v>
      </c>
      <c r="J496" s="101">
        <v>20</v>
      </c>
      <c r="K496" s="101">
        <v>20</v>
      </c>
      <c r="L496" s="110">
        <v>20</v>
      </c>
      <c r="M496" s="110">
        <v>20</v>
      </c>
      <c r="N496" s="101">
        <v>20</v>
      </c>
      <c r="O496" s="101">
        <v>20</v>
      </c>
      <c r="P496" s="101">
        <v>20</v>
      </c>
      <c r="Q496" s="101">
        <v>20</v>
      </c>
      <c r="R496" s="101">
        <v>20</v>
      </c>
      <c r="S496" s="110">
        <v>20</v>
      </c>
      <c r="T496" s="110">
        <v>20</v>
      </c>
      <c r="U496" s="101">
        <v>20</v>
      </c>
      <c r="V496" s="101">
        <v>20</v>
      </c>
      <c r="W496" s="101">
        <v>20</v>
      </c>
      <c r="X496" s="101">
        <v>20</v>
      </c>
      <c r="Y496" s="101">
        <v>20</v>
      </c>
      <c r="Z496" s="101">
        <v>20</v>
      </c>
      <c r="AA496" s="110">
        <v>20</v>
      </c>
      <c r="AB496" s="101">
        <v>20</v>
      </c>
      <c r="AC496" s="101">
        <v>20</v>
      </c>
      <c r="AD496" s="101">
        <v>20</v>
      </c>
      <c r="AE496" s="101">
        <v>20</v>
      </c>
      <c r="AF496" s="102">
        <v>20</v>
      </c>
      <c r="AG496" s="115">
        <v>20</v>
      </c>
    </row>
    <row r="497" spans="1:33" ht="14.25">
      <c r="A497" s="6">
        <v>10</v>
      </c>
      <c r="B497" s="7">
        <v>11</v>
      </c>
      <c r="C497" s="101">
        <v>20</v>
      </c>
      <c r="D497" s="101">
        <v>20</v>
      </c>
      <c r="E497" s="110">
        <v>20</v>
      </c>
      <c r="F497" s="110">
        <v>20</v>
      </c>
      <c r="G497" s="101">
        <v>20</v>
      </c>
      <c r="H497" s="101">
        <v>20</v>
      </c>
      <c r="I497" s="101">
        <v>20</v>
      </c>
      <c r="J497" s="101">
        <v>20</v>
      </c>
      <c r="K497" s="101">
        <v>20</v>
      </c>
      <c r="L497" s="110">
        <v>20</v>
      </c>
      <c r="M497" s="110">
        <v>20</v>
      </c>
      <c r="N497" s="101">
        <v>20</v>
      </c>
      <c r="O497" s="101">
        <v>20</v>
      </c>
      <c r="P497" s="101">
        <v>20</v>
      </c>
      <c r="Q497" s="101">
        <v>20</v>
      </c>
      <c r="R497" s="101">
        <v>20</v>
      </c>
      <c r="S497" s="110">
        <v>20</v>
      </c>
      <c r="T497" s="110">
        <v>20</v>
      </c>
      <c r="U497" s="101">
        <v>20</v>
      </c>
      <c r="V497" s="101">
        <v>20</v>
      </c>
      <c r="W497" s="101">
        <v>20</v>
      </c>
      <c r="X497" s="101">
        <v>20</v>
      </c>
      <c r="Y497" s="101">
        <v>20</v>
      </c>
      <c r="Z497" s="101">
        <v>20</v>
      </c>
      <c r="AA497" s="110">
        <v>20</v>
      </c>
      <c r="AB497" s="101">
        <v>20</v>
      </c>
      <c r="AC497" s="101">
        <v>20</v>
      </c>
      <c r="AD497" s="101">
        <v>20</v>
      </c>
      <c r="AE497" s="101">
        <v>20</v>
      </c>
      <c r="AF497" s="102">
        <v>20</v>
      </c>
      <c r="AG497" s="115">
        <v>20</v>
      </c>
    </row>
    <row r="498" spans="1:33" ht="14.25">
      <c r="A498" s="6">
        <v>11</v>
      </c>
      <c r="B498" s="7">
        <v>12</v>
      </c>
      <c r="C498" s="101">
        <v>20</v>
      </c>
      <c r="D498" s="101">
        <v>20</v>
      </c>
      <c r="E498" s="110">
        <v>20</v>
      </c>
      <c r="F498" s="110">
        <v>20</v>
      </c>
      <c r="G498" s="101">
        <v>20</v>
      </c>
      <c r="H498" s="101">
        <v>20</v>
      </c>
      <c r="I498" s="101">
        <v>20</v>
      </c>
      <c r="J498" s="101">
        <v>20</v>
      </c>
      <c r="K498" s="101">
        <v>20</v>
      </c>
      <c r="L498" s="110">
        <v>20</v>
      </c>
      <c r="M498" s="110">
        <v>20</v>
      </c>
      <c r="N498" s="101">
        <v>20</v>
      </c>
      <c r="O498" s="101">
        <v>20</v>
      </c>
      <c r="P498" s="101">
        <v>20</v>
      </c>
      <c r="Q498" s="101">
        <v>20</v>
      </c>
      <c r="R498" s="101">
        <v>20</v>
      </c>
      <c r="S498" s="110">
        <v>20</v>
      </c>
      <c r="T498" s="110">
        <v>20</v>
      </c>
      <c r="U498" s="101">
        <v>20</v>
      </c>
      <c r="V498" s="101">
        <v>20</v>
      </c>
      <c r="W498" s="101">
        <v>20</v>
      </c>
      <c r="X498" s="101">
        <v>20</v>
      </c>
      <c r="Y498" s="101">
        <v>20</v>
      </c>
      <c r="Z498" s="101">
        <v>20</v>
      </c>
      <c r="AA498" s="110">
        <v>20</v>
      </c>
      <c r="AB498" s="101">
        <v>20</v>
      </c>
      <c r="AC498" s="101">
        <v>20</v>
      </c>
      <c r="AD498" s="101">
        <v>20</v>
      </c>
      <c r="AE498" s="101">
        <v>20</v>
      </c>
      <c r="AF498" s="102">
        <v>20</v>
      </c>
      <c r="AG498" s="115">
        <v>20</v>
      </c>
    </row>
    <row r="499" spans="1:33" ht="14.25">
      <c r="A499" s="6">
        <v>12</v>
      </c>
      <c r="B499" s="7">
        <v>13</v>
      </c>
      <c r="C499" s="101">
        <v>20</v>
      </c>
      <c r="D499" s="101">
        <v>20</v>
      </c>
      <c r="E499" s="110">
        <v>20</v>
      </c>
      <c r="F499" s="110">
        <v>20</v>
      </c>
      <c r="G499" s="101">
        <v>20</v>
      </c>
      <c r="H499" s="101">
        <v>20</v>
      </c>
      <c r="I499" s="101">
        <v>20</v>
      </c>
      <c r="J499" s="101">
        <v>20</v>
      </c>
      <c r="K499" s="101">
        <v>20</v>
      </c>
      <c r="L499" s="110">
        <v>20</v>
      </c>
      <c r="M499" s="110">
        <v>20</v>
      </c>
      <c r="N499" s="101">
        <v>20</v>
      </c>
      <c r="O499" s="101">
        <v>20</v>
      </c>
      <c r="P499" s="101">
        <v>20</v>
      </c>
      <c r="Q499" s="101">
        <v>20</v>
      </c>
      <c r="R499" s="101">
        <v>20</v>
      </c>
      <c r="S499" s="110">
        <v>20</v>
      </c>
      <c r="T499" s="110">
        <v>20</v>
      </c>
      <c r="U499" s="101">
        <v>20</v>
      </c>
      <c r="V499" s="101">
        <v>20</v>
      </c>
      <c r="W499" s="101">
        <v>20</v>
      </c>
      <c r="X499" s="101">
        <v>20</v>
      </c>
      <c r="Y499" s="101">
        <v>20</v>
      </c>
      <c r="Z499" s="101">
        <v>20</v>
      </c>
      <c r="AA499" s="110">
        <v>20</v>
      </c>
      <c r="AB499" s="101">
        <v>20</v>
      </c>
      <c r="AC499" s="101">
        <v>20</v>
      </c>
      <c r="AD499" s="101">
        <v>20</v>
      </c>
      <c r="AE499" s="101">
        <v>20</v>
      </c>
      <c r="AF499" s="102">
        <v>20</v>
      </c>
      <c r="AG499" s="115">
        <v>20</v>
      </c>
    </row>
    <row r="500" spans="1:33" ht="14.25">
      <c r="A500" s="6">
        <v>13</v>
      </c>
      <c r="B500" s="7">
        <v>14</v>
      </c>
      <c r="C500" s="101">
        <v>20</v>
      </c>
      <c r="D500" s="101">
        <v>20</v>
      </c>
      <c r="E500" s="110">
        <v>20</v>
      </c>
      <c r="F500" s="110">
        <v>20</v>
      </c>
      <c r="G500" s="101">
        <v>20</v>
      </c>
      <c r="H500" s="101">
        <v>20</v>
      </c>
      <c r="I500" s="101">
        <v>20</v>
      </c>
      <c r="J500" s="101">
        <v>20</v>
      </c>
      <c r="K500" s="101">
        <v>20</v>
      </c>
      <c r="L500" s="110">
        <v>20</v>
      </c>
      <c r="M500" s="110">
        <v>20</v>
      </c>
      <c r="N500" s="101">
        <v>20</v>
      </c>
      <c r="O500" s="101">
        <v>20</v>
      </c>
      <c r="P500" s="101">
        <v>20</v>
      </c>
      <c r="Q500" s="101">
        <v>20</v>
      </c>
      <c r="R500" s="101">
        <v>20</v>
      </c>
      <c r="S500" s="110">
        <v>20</v>
      </c>
      <c r="T500" s="110">
        <v>20</v>
      </c>
      <c r="U500" s="101">
        <v>20</v>
      </c>
      <c r="V500" s="101">
        <v>20</v>
      </c>
      <c r="W500" s="101">
        <v>20</v>
      </c>
      <c r="X500" s="101">
        <v>20</v>
      </c>
      <c r="Y500" s="101">
        <v>20</v>
      </c>
      <c r="Z500" s="101">
        <v>20</v>
      </c>
      <c r="AA500" s="110">
        <v>20</v>
      </c>
      <c r="AB500" s="101">
        <v>20</v>
      </c>
      <c r="AC500" s="101">
        <v>20</v>
      </c>
      <c r="AD500" s="101">
        <v>20</v>
      </c>
      <c r="AE500" s="101">
        <v>20</v>
      </c>
      <c r="AF500" s="102">
        <v>20</v>
      </c>
      <c r="AG500" s="115">
        <v>20</v>
      </c>
    </row>
    <row r="501" spans="1:33" ht="14.25">
      <c r="A501" s="6">
        <v>14</v>
      </c>
      <c r="B501" s="7">
        <v>15</v>
      </c>
      <c r="C501" s="101">
        <v>20</v>
      </c>
      <c r="D501" s="101">
        <v>20</v>
      </c>
      <c r="E501" s="110">
        <v>20</v>
      </c>
      <c r="F501" s="110">
        <v>20</v>
      </c>
      <c r="G501" s="101">
        <v>20</v>
      </c>
      <c r="H501" s="101">
        <v>20</v>
      </c>
      <c r="I501" s="101">
        <v>20</v>
      </c>
      <c r="J501" s="101">
        <v>20</v>
      </c>
      <c r="K501" s="101">
        <v>20</v>
      </c>
      <c r="L501" s="110">
        <v>20</v>
      </c>
      <c r="M501" s="110">
        <v>20</v>
      </c>
      <c r="N501" s="101">
        <v>20</v>
      </c>
      <c r="O501" s="101">
        <v>20</v>
      </c>
      <c r="P501" s="101">
        <v>20</v>
      </c>
      <c r="Q501" s="101">
        <v>20</v>
      </c>
      <c r="R501" s="101">
        <v>20</v>
      </c>
      <c r="S501" s="110">
        <v>20</v>
      </c>
      <c r="T501" s="110">
        <v>20</v>
      </c>
      <c r="U501" s="101">
        <v>20</v>
      </c>
      <c r="V501" s="101">
        <v>20</v>
      </c>
      <c r="W501" s="101">
        <v>20</v>
      </c>
      <c r="X501" s="101">
        <v>20</v>
      </c>
      <c r="Y501" s="101">
        <v>20</v>
      </c>
      <c r="Z501" s="101">
        <v>20</v>
      </c>
      <c r="AA501" s="110">
        <v>20</v>
      </c>
      <c r="AB501" s="101">
        <v>20</v>
      </c>
      <c r="AC501" s="101">
        <v>20</v>
      </c>
      <c r="AD501" s="101">
        <v>20</v>
      </c>
      <c r="AE501" s="101">
        <v>20</v>
      </c>
      <c r="AF501" s="102">
        <v>20</v>
      </c>
      <c r="AG501" s="115">
        <v>20</v>
      </c>
    </row>
    <row r="502" spans="1:33" ht="14.25">
      <c r="A502" s="6">
        <v>15</v>
      </c>
      <c r="B502" s="7">
        <v>16</v>
      </c>
      <c r="C502" s="101">
        <v>20</v>
      </c>
      <c r="D502" s="101">
        <v>20</v>
      </c>
      <c r="E502" s="110">
        <v>20</v>
      </c>
      <c r="F502" s="110">
        <v>20</v>
      </c>
      <c r="G502" s="101">
        <v>20</v>
      </c>
      <c r="H502" s="101">
        <v>20</v>
      </c>
      <c r="I502" s="101">
        <v>20</v>
      </c>
      <c r="J502" s="101">
        <v>20</v>
      </c>
      <c r="K502" s="101">
        <v>20</v>
      </c>
      <c r="L502" s="110">
        <v>20</v>
      </c>
      <c r="M502" s="110">
        <v>20</v>
      </c>
      <c r="N502" s="101">
        <v>20</v>
      </c>
      <c r="O502" s="101">
        <v>20</v>
      </c>
      <c r="P502" s="101">
        <v>20</v>
      </c>
      <c r="Q502" s="101">
        <v>20</v>
      </c>
      <c r="R502" s="101">
        <v>20</v>
      </c>
      <c r="S502" s="110">
        <v>20</v>
      </c>
      <c r="T502" s="110">
        <v>20</v>
      </c>
      <c r="U502" s="101">
        <v>20</v>
      </c>
      <c r="V502" s="101">
        <v>20</v>
      </c>
      <c r="W502" s="101">
        <v>20</v>
      </c>
      <c r="X502" s="101">
        <v>20</v>
      </c>
      <c r="Y502" s="101">
        <v>20</v>
      </c>
      <c r="Z502" s="101">
        <v>20</v>
      </c>
      <c r="AA502" s="110">
        <v>20</v>
      </c>
      <c r="AB502" s="101">
        <v>20</v>
      </c>
      <c r="AC502" s="101">
        <v>20</v>
      </c>
      <c r="AD502" s="101">
        <v>20</v>
      </c>
      <c r="AE502" s="101">
        <v>20</v>
      </c>
      <c r="AF502" s="102">
        <v>20</v>
      </c>
      <c r="AG502" s="115">
        <v>20</v>
      </c>
    </row>
    <row r="503" spans="1:33" ht="14.25">
      <c r="A503" s="6">
        <v>16</v>
      </c>
      <c r="B503" s="7">
        <v>17</v>
      </c>
      <c r="C503" s="101">
        <v>20</v>
      </c>
      <c r="D503" s="101">
        <v>20</v>
      </c>
      <c r="E503" s="110">
        <v>20</v>
      </c>
      <c r="F503" s="110">
        <v>20</v>
      </c>
      <c r="G503" s="101">
        <v>20</v>
      </c>
      <c r="H503" s="101">
        <v>20</v>
      </c>
      <c r="I503" s="101">
        <v>20</v>
      </c>
      <c r="J503" s="101">
        <v>20</v>
      </c>
      <c r="K503" s="101">
        <v>20</v>
      </c>
      <c r="L503" s="110">
        <v>20</v>
      </c>
      <c r="M503" s="110">
        <v>20</v>
      </c>
      <c r="N503" s="101">
        <v>20</v>
      </c>
      <c r="O503" s="101">
        <v>20</v>
      </c>
      <c r="P503" s="101">
        <v>20</v>
      </c>
      <c r="Q503" s="101">
        <v>20</v>
      </c>
      <c r="R503" s="101">
        <v>20</v>
      </c>
      <c r="S503" s="110">
        <v>20</v>
      </c>
      <c r="T503" s="110">
        <v>20</v>
      </c>
      <c r="U503" s="101">
        <v>20</v>
      </c>
      <c r="V503" s="101">
        <v>20</v>
      </c>
      <c r="W503" s="101">
        <v>20</v>
      </c>
      <c r="X503" s="101">
        <v>20</v>
      </c>
      <c r="Y503" s="101">
        <v>20</v>
      </c>
      <c r="Z503" s="101">
        <v>20</v>
      </c>
      <c r="AA503" s="110">
        <v>20</v>
      </c>
      <c r="AB503" s="101">
        <v>20</v>
      </c>
      <c r="AC503" s="101">
        <v>20</v>
      </c>
      <c r="AD503" s="101">
        <v>20</v>
      </c>
      <c r="AE503" s="101">
        <v>20</v>
      </c>
      <c r="AF503" s="102">
        <v>20</v>
      </c>
      <c r="AG503" s="115">
        <v>20</v>
      </c>
    </row>
    <row r="504" spans="1:33" ht="14.25">
      <c r="A504" s="6">
        <v>17</v>
      </c>
      <c r="B504" s="7">
        <v>18</v>
      </c>
      <c r="C504" s="101">
        <v>20</v>
      </c>
      <c r="D504" s="101">
        <v>20</v>
      </c>
      <c r="E504" s="110">
        <v>20</v>
      </c>
      <c r="F504" s="110">
        <v>20</v>
      </c>
      <c r="G504" s="101">
        <v>20</v>
      </c>
      <c r="H504" s="101">
        <v>20</v>
      </c>
      <c r="I504" s="101">
        <v>20</v>
      </c>
      <c r="J504" s="101">
        <v>20</v>
      </c>
      <c r="K504" s="101">
        <v>20</v>
      </c>
      <c r="L504" s="110">
        <v>20</v>
      </c>
      <c r="M504" s="110">
        <v>20</v>
      </c>
      <c r="N504" s="101">
        <v>20</v>
      </c>
      <c r="O504" s="101">
        <v>20</v>
      </c>
      <c r="P504" s="101">
        <v>20</v>
      </c>
      <c r="Q504" s="101">
        <v>20</v>
      </c>
      <c r="R504" s="101">
        <v>20</v>
      </c>
      <c r="S504" s="110">
        <v>20</v>
      </c>
      <c r="T504" s="110">
        <v>20</v>
      </c>
      <c r="U504" s="101">
        <v>20</v>
      </c>
      <c r="V504" s="101">
        <v>20</v>
      </c>
      <c r="W504" s="101">
        <v>20</v>
      </c>
      <c r="X504" s="101">
        <v>20</v>
      </c>
      <c r="Y504" s="101">
        <v>20</v>
      </c>
      <c r="Z504" s="101">
        <v>20</v>
      </c>
      <c r="AA504" s="110">
        <v>20</v>
      </c>
      <c r="AB504" s="101">
        <v>20</v>
      </c>
      <c r="AC504" s="101">
        <v>20</v>
      </c>
      <c r="AD504" s="101">
        <v>20</v>
      </c>
      <c r="AE504" s="101">
        <v>20</v>
      </c>
      <c r="AF504" s="102">
        <v>20</v>
      </c>
      <c r="AG504" s="115">
        <v>20</v>
      </c>
    </row>
    <row r="505" spans="1:33" ht="14.25">
      <c r="A505" s="6">
        <v>18</v>
      </c>
      <c r="B505" s="7">
        <v>19</v>
      </c>
      <c r="C505" s="101">
        <v>20</v>
      </c>
      <c r="D505" s="101">
        <v>20</v>
      </c>
      <c r="E505" s="110">
        <v>20</v>
      </c>
      <c r="F505" s="110">
        <v>20</v>
      </c>
      <c r="G505" s="101">
        <v>20</v>
      </c>
      <c r="H505" s="101">
        <v>20</v>
      </c>
      <c r="I505" s="101">
        <v>20</v>
      </c>
      <c r="J505" s="101">
        <v>20</v>
      </c>
      <c r="K505" s="101">
        <v>20</v>
      </c>
      <c r="L505" s="110">
        <v>20</v>
      </c>
      <c r="M505" s="110">
        <v>20</v>
      </c>
      <c r="N505" s="101">
        <v>20</v>
      </c>
      <c r="O505" s="101">
        <v>20</v>
      </c>
      <c r="P505" s="101">
        <v>20</v>
      </c>
      <c r="Q505" s="101">
        <v>20</v>
      </c>
      <c r="R505" s="101">
        <v>20</v>
      </c>
      <c r="S505" s="110">
        <v>20</v>
      </c>
      <c r="T505" s="110">
        <v>20</v>
      </c>
      <c r="U505" s="101">
        <v>20</v>
      </c>
      <c r="V505" s="101">
        <v>20</v>
      </c>
      <c r="W505" s="101">
        <v>20</v>
      </c>
      <c r="X505" s="101">
        <v>20</v>
      </c>
      <c r="Y505" s="101">
        <v>20</v>
      </c>
      <c r="Z505" s="101">
        <v>20</v>
      </c>
      <c r="AA505" s="110">
        <v>20</v>
      </c>
      <c r="AB505" s="101">
        <v>20</v>
      </c>
      <c r="AC505" s="101">
        <v>20</v>
      </c>
      <c r="AD505" s="101">
        <v>20</v>
      </c>
      <c r="AE505" s="101">
        <v>20</v>
      </c>
      <c r="AF505" s="102">
        <v>20</v>
      </c>
      <c r="AG505" s="115">
        <v>20</v>
      </c>
    </row>
    <row r="506" spans="1:33" ht="14.25">
      <c r="A506" s="6">
        <v>19</v>
      </c>
      <c r="B506" s="7">
        <v>20</v>
      </c>
      <c r="C506" s="101">
        <v>20</v>
      </c>
      <c r="D506" s="101">
        <v>20</v>
      </c>
      <c r="E506" s="110">
        <v>20</v>
      </c>
      <c r="F506" s="110">
        <v>20</v>
      </c>
      <c r="G506" s="101">
        <v>20</v>
      </c>
      <c r="H506" s="101">
        <v>20</v>
      </c>
      <c r="I506" s="101">
        <v>20</v>
      </c>
      <c r="J506" s="101">
        <v>20</v>
      </c>
      <c r="K506" s="101">
        <v>20</v>
      </c>
      <c r="L506" s="110">
        <v>20</v>
      </c>
      <c r="M506" s="110">
        <v>20</v>
      </c>
      <c r="N506" s="101">
        <v>20</v>
      </c>
      <c r="O506" s="101">
        <v>20</v>
      </c>
      <c r="P506" s="101">
        <v>20</v>
      </c>
      <c r="Q506" s="101">
        <v>20</v>
      </c>
      <c r="R506" s="101">
        <v>20</v>
      </c>
      <c r="S506" s="110">
        <v>20</v>
      </c>
      <c r="T506" s="110">
        <v>20</v>
      </c>
      <c r="U506" s="101">
        <v>20</v>
      </c>
      <c r="V506" s="101">
        <v>20</v>
      </c>
      <c r="W506" s="101">
        <v>20</v>
      </c>
      <c r="X506" s="101">
        <v>20</v>
      </c>
      <c r="Y506" s="101">
        <v>20</v>
      </c>
      <c r="Z506" s="101">
        <v>20</v>
      </c>
      <c r="AA506" s="110">
        <v>20</v>
      </c>
      <c r="AB506" s="101">
        <v>20</v>
      </c>
      <c r="AC506" s="101">
        <v>20</v>
      </c>
      <c r="AD506" s="101">
        <v>20</v>
      </c>
      <c r="AE506" s="101">
        <v>20</v>
      </c>
      <c r="AF506" s="102">
        <v>20</v>
      </c>
      <c r="AG506" s="115">
        <v>20</v>
      </c>
    </row>
    <row r="507" spans="1:33" ht="14.25">
      <c r="A507" s="6">
        <v>20</v>
      </c>
      <c r="B507" s="7">
        <v>21</v>
      </c>
      <c r="C507" s="101">
        <v>20</v>
      </c>
      <c r="D507" s="101">
        <v>20</v>
      </c>
      <c r="E507" s="110">
        <v>20</v>
      </c>
      <c r="F507" s="110">
        <v>20</v>
      </c>
      <c r="G507" s="101">
        <v>20</v>
      </c>
      <c r="H507" s="101">
        <v>20</v>
      </c>
      <c r="I507" s="101">
        <v>20</v>
      </c>
      <c r="J507" s="101">
        <v>20</v>
      </c>
      <c r="K507" s="101">
        <v>20</v>
      </c>
      <c r="L507" s="110">
        <v>20</v>
      </c>
      <c r="M507" s="110">
        <v>20</v>
      </c>
      <c r="N507" s="101">
        <v>20</v>
      </c>
      <c r="O507" s="101">
        <v>20</v>
      </c>
      <c r="P507" s="101">
        <v>20</v>
      </c>
      <c r="Q507" s="101">
        <v>20</v>
      </c>
      <c r="R507" s="101">
        <v>20</v>
      </c>
      <c r="S507" s="110">
        <v>20</v>
      </c>
      <c r="T507" s="110">
        <v>20</v>
      </c>
      <c r="U507" s="101">
        <v>20</v>
      </c>
      <c r="V507" s="101">
        <v>20</v>
      </c>
      <c r="W507" s="101">
        <v>20</v>
      </c>
      <c r="X507" s="101">
        <v>20</v>
      </c>
      <c r="Y507" s="101">
        <v>20</v>
      </c>
      <c r="Z507" s="101">
        <v>20</v>
      </c>
      <c r="AA507" s="110">
        <v>20</v>
      </c>
      <c r="AB507" s="101">
        <v>20</v>
      </c>
      <c r="AC507" s="101">
        <v>20</v>
      </c>
      <c r="AD507" s="101">
        <v>20</v>
      </c>
      <c r="AE507" s="101">
        <v>20</v>
      </c>
      <c r="AF507" s="102">
        <v>20</v>
      </c>
      <c r="AG507" s="115">
        <v>20</v>
      </c>
    </row>
    <row r="508" spans="1:33" ht="14.25">
      <c r="A508" s="6">
        <v>21</v>
      </c>
      <c r="B508" s="7">
        <v>22</v>
      </c>
      <c r="C508" s="101">
        <v>20</v>
      </c>
      <c r="D508" s="101">
        <v>20</v>
      </c>
      <c r="E508" s="110">
        <v>20</v>
      </c>
      <c r="F508" s="110">
        <v>20</v>
      </c>
      <c r="G508" s="101">
        <v>20</v>
      </c>
      <c r="H508" s="101">
        <v>20</v>
      </c>
      <c r="I508" s="101">
        <v>20</v>
      </c>
      <c r="J508" s="101">
        <v>20</v>
      </c>
      <c r="K508" s="101">
        <v>20</v>
      </c>
      <c r="L508" s="110">
        <v>20</v>
      </c>
      <c r="M508" s="110">
        <v>20</v>
      </c>
      <c r="N508" s="101">
        <v>20</v>
      </c>
      <c r="O508" s="101">
        <v>20</v>
      </c>
      <c r="P508" s="101">
        <v>20</v>
      </c>
      <c r="Q508" s="101">
        <v>20</v>
      </c>
      <c r="R508" s="101">
        <v>20</v>
      </c>
      <c r="S508" s="110">
        <v>20</v>
      </c>
      <c r="T508" s="110">
        <v>20</v>
      </c>
      <c r="U508" s="101">
        <v>20</v>
      </c>
      <c r="V508" s="101">
        <v>20</v>
      </c>
      <c r="W508" s="101">
        <v>20</v>
      </c>
      <c r="X508" s="101">
        <v>20</v>
      </c>
      <c r="Y508" s="101">
        <v>20</v>
      </c>
      <c r="Z508" s="101">
        <v>20</v>
      </c>
      <c r="AA508" s="110">
        <v>20</v>
      </c>
      <c r="AB508" s="101">
        <v>20</v>
      </c>
      <c r="AC508" s="101">
        <v>20</v>
      </c>
      <c r="AD508" s="101">
        <v>20</v>
      </c>
      <c r="AE508" s="101">
        <v>20</v>
      </c>
      <c r="AF508" s="102">
        <v>20</v>
      </c>
      <c r="AG508" s="115">
        <v>20</v>
      </c>
    </row>
    <row r="509" spans="1:33" ht="14.25">
      <c r="A509" s="6">
        <v>22</v>
      </c>
      <c r="B509" s="7">
        <v>23</v>
      </c>
      <c r="C509" s="101">
        <v>20</v>
      </c>
      <c r="D509" s="101">
        <v>20</v>
      </c>
      <c r="E509" s="110">
        <v>20</v>
      </c>
      <c r="F509" s="110">
        <v>20</v>
      </c>
      <c r="G509" s="101">
        <v>20</v>
      </c>
      <c r="H509" s="101">
        <v>20</v>
      </c>
      <c r="I509" s="101">
        <v>20</v>
      </c>
      <c r="J509" s="101">
        <v>20</v>
      </c>
      <c r="K509" s="101">
        <v>20</v>
      </c>
      <c r="L509" s="110">
        <v>20</v>
      </c>
      <c r="M509" s="110">
        <v>20</v>
      </c>
      <c r="N509" s="101">
        <v>20</v>
      </c>
      <c r="O509" s="101">
        <v>20</v>
      </c>
      <c r="P509" s="101">
        <v>20</v>
      </c>
      <c r="Q509" s="101">
        <v>20</v>
      </c>
      <c r="R509" s="101">
        <v>20</v>
      </c>
      <c r="S509" s="110">
        <v>20</v>
      </c>
      <c r="T509" s="110">
        <v>20</v>
      </c>
      <c r="U509" s="101">
        <v>20</v>
      </c>
      <c r="V509" s="101">
        <v>20</v>
      </c>
      <c r="W509" s="101">
        <v>20</v>
      </c>
      <c r="X509" s="101">
        <v>20</v>
      </c>
      <c r="Y509" s="101">
        <v>20</v>
      </c>
      <c r="Z509" s="101">
        <v>20</v>
      </c>
      <c r="AA509" s="110">
        <v>20</v>
      </c>
      <c r="AB509" s="101">
        <v>20</v>
      </c>
      <c r="AC509" s="101">
        <v>20</v>
      </c>
      <c r="AD509" s="101">
        <v>20</v>
      </c>
      <c r="AE509" s="101">
        <v>20</v>
      </c>
      <c r="AF509" s="102">
        <v>20</v>
      </c>
      <c r="AG509" s="115">
        <v>20</v>
      </c>
    </row>
    <row r="510" spans="1:33" ht="15" thickBot="1">
      <c r="A510" s="8">
        <v>23</v>
      </c>
      <c r="B510" s="9">
        <v>24</v>
      </c>
      <c r="C510" s="101">
        <v>20</v>
      </c>
      <c r="D510" s="101">
        <v>20</v>
      </c>
      <c r="E510" s="110">
        <v>20</v>
      </c>
      <c r="F510" s="110">
        <v>20</v>
      </c>
      <c r="G510" s="101">
        <v>20</v>
      </c>
      <c r="H510" s="101">
        <v>20</v>
      </c>
      <c r="I510" s="101">
        <v>20</v>
      </c>
      <c r="J510" s="101">
        <v>20</v>
      </c>
      <c r="K510" s="101">
        <v>20</v>
      </c>
      <c r="L510" s="110">
        <v>20</v>
      </c>
      <c r="M510" s="110">
        <v>20</v>
      </c>
      <c r="N510" s="101">
        <v>20</v>
      </c>
      <c r="O510" s="101">
        <v>20</v>
      </c>
      <c r="P510" s="101">
        <v>20</v>
      </c>
      <c r="Q510" s="101">
        <v>20</v>
      </c>
      <c r="R510" s="101">
        <v>20</v>
      </c>
      <c r="S510" s="110">
        <v>20</v>
      </c>
      <c r="T510" s="110">
        <v>20</v>
      </c>
      <c r="U510" s="101">
        <v>20</v>
      </c>
      <c r="V510" s="101">
        <v>20</v>
      </c>
      <c r="W510" s="101">
        <v>20</v>
      </c>
      <c r="X510" s="101">
        <v>20</v>
      </c>
      <c r="Y510" s="101">
        <v>20</v>
      </c>
      <c r="Z510" s="101">
        <v>20</v>
      </c>
      <c r="AA510" s="110">
        <v>20</v>
      </c>
      <c r="AB510" s="101">
        <v>20</v>
      </c>
      <c r="AC510" s="101">
        <v>20</v>
      </c>
      <c r="AD510" s="101">
        <v>20</v>
      </c>
      <c r="AE510" s="101">
        <v>20</v>
      </c>
      <c r="AF510" s="102">
        <v>20</v>
      </c>
      <c r="AG510" s="116">
        <v>20</v>
      </c>
    </row>
    <row r="511" spans="1:33" ht="15" thickBot="1">
      <c r="A511" s="178" t="s">
        <v>10</v>
      </c>
      <c r="B511" s="179"/>
      <c r="C511" s="105">
        <f>SUM(C487:C510)</f>
        <v>480</v>
      </c>
      <c r="D511" s="105">
        <f aca="true" t="shared" si="9" ref="D511:AG511">SUM(D487:D510)</f>
        <v>480</v>
      </c>
      <c r="E511" s="111">
        <f t="shared" si="9"/>
        <v>480</v>
      </c>
      <c r="F511" s="111">
        <f t="shared" si="9"/>
        <v>480</v>
      </c>
      <c r="G511" s="105">
        <f t="shared" si="9"/>
        <v>480</v>
      </c>
      <c r="H511" s="105">
        <f t="shared" si="9"/>
        <v>480</v>
      </c>
      <c r="I511" s="105">
        <f t="shared" si="9"/>
        <v>480</v>
      </c>
      <c r="J511" s="105">
        <f t="shared" si="9"/>
        <v>480</v>
      </c>
      <c r="K511" s="105">
        <f t="shared" si="9"/>
        <v>480</v>
      </c>
      <c r="L511" s="111">
        <f t="shared" si="9"/>
        <v>480</v>
      </c>
      <c r="M511" s="111">
        <f t="shared" si="9"/>
        <v>480</v>
      </c>
      <c r="N511" s="105">
        <f t="shared" si="9"/>
        <v>480</v>
      </c>
      <c r="O511" s="105">
        <f t="shared" si="9"/>
        <v>480</v>
      </c>
      <c r="P511" s="105">
        <f t="shared" si="9"/>
        <v>480</v>
      </c>
      <c r="Q511" s="105">
        <f t="shared" si="9"/>
        <v>480</v>
      </c>
      <c r="R511" s="105">
        <f t="shared" si="9"/>
        <v>480</v>
      </c>
      <c r="S511" s="111">
        <f t="shared" si="9"/>
        <v>480</v>
      </c>
      <c r="T511" s="111">
        <f t="shared" si="9"/>
        <v>480</v>
      </c>
      <c r="U511" s="105">
        <f t="shared" si="9"/>
        <v>480</v>
      </c>
      <c r="V511" s="105">
        <f t="shared" si="9"/>
        <v>480</v>
      </c>
      <c r="W511" s="105">
        <f t="shared" si="9"/>
        <v>480</v>
      </c>
      <c r="X511" s="105">
        <f t="shared" si="9"/>
        <v>480</v>
      </c>
      <c r="Y511" s="105">
        <f t="shared" si="9"/>
        <v>480</v>
      </c>
      <c r="Z511" s="105">
        <f t="shared" si="9"/>
        <v>480</v>
      </c>
      <c r="AA511" s="111">
        <f t="shared" si="9"/>
        <v>480</v>
      </c>
      <c r="AB511" s="105">
        <f t="shared" si="9"/>
        <v>480</v>
      </c>
      <c r="AC511" s="105">
        <f t="shared" si="9"/>
        <v>480</v>
      </c>
      <c r="AD511" s="105">
        <f t="shared" si="9"/>
        <v>500</v>
      </c>
      <c r="AE511" s="105">
        <f t="shared" si="9"/>
        <v>480</v>
      </c>
      <c r="AF511" s="105">
        <f t="shared" si="9"/>
        <v>480</v>
      </c>
      <c r="AG511" s="117">
        <f t="shared" si="9"/>
        <v>480</v>
      </c>
    </row>
    <row r="512" spans="1:41" ht="16.5" thickBot="1">
      <c r="A512" s="180" t="s">
        <v>44</v>
      </c>
      <c r="B512" s="181"/>
      <c r="C512" s="181"/>
      <c r="D512" s="181"/>
      <c r="E512" s="181"/>
      <c r="F512" s="181"/>
      <c r="G512" s="181"/>
      <c r="H512" s="181"/>
      <c r="I512" s="182"/>
      <c r="J512" s="183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5"/>
      <c r="AE512" s="186">
        <f>SUM(C511:AG511)</f>
        <v>14900</v>
      </c>
      <c r="AF512" s="187"/>
      <c r="AG512" s="188"/>
      <c r="AO512" s="86">
        <f>AE512</f>
        <v>14900</v>
      </c>
    </row>
    <row r="513" spans="1:33" ht="16.5" thickBot="1">
      <c r="A513" s="189" t="s">
        <v>43</v>
      </c>
      <c r="B513" s="190"/>
      <c r="C513" s="190"/>
      <c r="D513" s="190"/>
      <c r="E513" s="190"/>
      <c r="F513" s="190"/>
      <c r="G513" s="190"/>
      <c r="H513" s="190"/>
      <c r="I513" s="191"/>
      <c r="J513" s="192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B513" s="193"/>
      <c r="AC513" s="193"/>
      <c r="AD513" s="194"/>
      <c r="AE513" s="195">
        <f>AD460</f>
        <v>31.76</v>
      </c>
      <c r="AF513" s="196"/>
      <c r="AG513" s="197"/>
    </row>
    <row r="514" spans="1:33" ht="16.5" thickBot="1">
      <c r="A514" s="198" t="s">
        <v>42</v>
      </c>
      <c r="B514" s="199"/>
      <c r="C514" s="199"/>
      <c r="D514" s="199"/>
      <c r="E514" s="199"/>
      <c r="F514" s="199"/>
      <c r="G514" s="199"/>
      <c r="H514" s="199"/>
      <c r="I514" s="200"/>
      <c r="J514" s="201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3"/>
      <c r="AE514" s="231">
        <f>ROUND(AE512*AE513,2)</f>
        <v>473224</v>
      </c>
      <c r="AF514" s="232"/>
      <c r="AG514" s="233"/>
    </row>
    <row r="515" spans="1:33" ht="16.5" thickBot="1">
      <c r="A515" s="207" t="s">
        <v>36</v>
      </c>
      <c r="B515" s="190"/>
      <c r="C515" s="190"/>
      <c r="D515" s="190"/>
      <c r="E515" s="190"/>
      <c r="F515" s="190"/>
      <c r="G515" s="190"/>
      <c r="H515" s="190"/>
      <c r="I515" s="191"/>
      <c r="J515" s="192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B515" s="193"/>
      <c r="AC515" s="193"/>
      <c r="AD515" s="194"/>
      <c r="AE515" s="204">
        <f>ROUND(0.24*AE514,2)</f>
        <v>113573.76</v>
      </c>
      <c r="AF515" s="205"/>
      <c r="AG515" s="206"/>
    </row>
    <row r="516" spans="1:33" ht="16.5" thickBot="1">
      <c r="A516" s="208" t="s">
        <v>37</v>
      </c>
      <c r="B516" s="209"/>
      <c r="C516" s="209"/>
      <c r="D516" s="209"/>
      <c r="E516" s="209"/>
      <c r="F516" s="209"/>
      <c r="G516" s="209"/>
      <c r="H516" s="209"/>
      <c r="I516" s="210"/>
      <c r="J516" s="211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  <c r="AC516" s="209"/>
      <c r="AD516" s="210"/>
      <c r="AE516" s="212">
        <f>AE515+AE514</f>
        <v>586797.76</v>
      </c>
      <c r="AF516" s="213"/>
      <c r="AG516" s="214"/>
    </row>
    <row r="517" spans="3:33" ht="13.5" thickTop="1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21"/>
    </row>
    <row r="518" spans="3:33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21"/>
    </row>
    <row r="519" spans="3:33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3:33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21"/>
    </row>
    <row r="523" spans="3:33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21"/>
    </row>
    <row r="524" spans="3:33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21"/>
    </row>
    <row r="525" spans="3:33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21"/>
    </row>
    <row r="526" spans="3:33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21"/>
    </row>
    <row r="527" spans="3:33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21"/>
    </row>
    <row r="528" spans="3:33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21"/>
    </row>
    <row r="529" spans="1:33" ht="18">
      <c r="A529" s="162" t="str">
        <f>A476</f>
        <v> Anexa  4. 2. </v>
      </c>
      <c r="B529" s="215"/>
      <c r="C529" s="134">
        <v>11</v>
      </c>
      <c r="D529" s="11" t="str">
        <f>D476</f>
        <v>  Cantitati orare si contravaloarea  lunara  a  rezervei  tertiare  rapide  contractate in mod reglementat conform  Deciziei  ANRE  nr. 253 din 27.01.2012</v>
      </c>
      <c r="E529" s="11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7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2"/>
      <c r="AG529" s="21"/>
    </row>
    <row r="530" spans="1:33" ht="18">
      <c r="A530" s="11"/>
      <c r="B530" s="11"/>
      <c r="C530" s="11"/>
      <c r="D530" s="11"/>
      <c r="E530" s="11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8"/>
      <c r="AG530" s="21"/>
    </row>
    <row r="531" spans="3:33" ht="13.5" thickBo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21"/>
    </row>
    <row r="532" spans="1:33" ht="15.75">
      <c r="A532" s="163" t="s">
        <v>11</v>
      </c>
      <c r="B532" s="163"/>
      <c r="C532" s="163"/>
      <c r="D532" s="163"/>
      <c r="E532" s="163"/>
      <c r="F532" s="164" t="s">
        <v>32</v>
      </c>
      <c r="G532" s="164"/>
      <c r="H532" s="16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21"/>
    </row>
    <row r="533" spans="1:33" ht="16.5" thickBot="1">
      <c r="A533" s="165" t="s">
        <v>12</v>
      </c>
      <c r="B533" s="165"/>
      <c r="C533" s="165"/>
      <c r="D533" s="165"/>
      <c r="E533" s="165"/>
      <c r="F533" s="166">
        <v>2012</v>
      </c>
      <c r="G533" s="167"/>
      <c r="H533" s="168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21"/>
    </row>
    <row r="534" spans="3:33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21"/>
    </row>
    <row r="535" spans="3:33" ht="13.5" thickBo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21"/>
    </row>
    <row r="536" spans="1:33" ht="17.25" thickBot="1" thickTop="1">
      <c r="A536" s="169" t="str">
        <f>A483</f>
        <v>Rezerva Tertiara Rapida</v>
      </c>
      <c r="B536" s="170"/>
      <c r="C536" s="171"/>
      <c r="D536" s="171"/>
      <c r="E536" s="171"/>
      <c r="F536" s="169" t="str">
        <f>F483</f>
        <v>SC COMPLEXUL  ENERGETIC  CRAIOVA  SA</v>
      </c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2"/>
      <c r="AG536" s="21"/>
    </row>
    <row r="537" spans="1:33" ht="15.75" thickBot="1">
      <c r="A537" s="173" t="s">
        <v>0</v>
      </c>
      <c r="B537" s="174"/>
      <c r="C537" s="175" t="s">
        <v>13</v>
      </c>
      <c r="D537" s="176"/>
      <c r="E537" s="176"/>
      <c r="F537" s="176"/>
      <c r="G537" s="176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  <c r="W537" s="176"/>
      <c r="X537" s="176"/>
      <c r="Y537" s="176"/>
      <c r="Z537" s="176"/>
      <c r="AA537" s="176"/>
      <c r="AB537" s="176"/>
      <c r="AC537" s="176"/>
      <c r="AD537" s="176"/>
      <c r="AE537" s="176"/>
      <c r="AF537" s="177"/>
      <c r="AG537" s="21"/>
    </row>
    <row r="538" spans="1:33" ht="13.5" thickTop="1">
      <c r="A538" s="45" t="s">
        <v>1</v>
      </c>
      <c r="B538" s="46" t="s">
        <v>2</v>
      </c>
      <c r="C538" s="119">
        <v>1</v>
      </c>
      <c r="D538" s="91">
        <v>2</v>
      </c>
      <c r="E538" s="91">
        <v>3</v>
      </c>
      <c r="F538" s="91">
        <v>4</v>
      </c>
      <c r="G538" s="91">
        <v>5</v>
      </c>
      <c r="H538" s="91">
        <v>6</v>
      </c>
      <c r="I538" s="107">
        <v>7</v>
      </c>
      <c r="J538" s="107">
        <v>8</v>
      </c>
      <c r="K538" s="91">
        <v>9</v>
      </c>
      <c r="L538" s="91">
        <v>10</v>
      </c>
      <c r="M538" s="91">
        <v>11</v>
      </c>
      <c r="N538" s="91">
        <v>12</v>
      </c>
      <c r="O538" s="91">
        <v>13</v>
      </c>
      <c r="P538" s="107">
        <v>14</v>
      </c>
      <c r="Q538" s="107">
        <v>15</v>
      </c>
      <c r="R538" s="91">
        <v>16</v>
      </c>
      <c r="S538" s="91">
        <v>17</v>
      </c>
      <c r="T538" s="91">
        <v>18</v>
      </c>
      <c r="U538" s="91">
        <v>19</v>
      </c>
      <c r="V538" s="91">
        <v>20</v>
      </c>
      <c r="W538" s="107">
        <v>21</v>
      </c>
      <c r="X538" s="107">
        <v>22</v>
      </c>
      <c r="Y538" s="107">
        <v>23</v>
      </c>
      <c r="Z538" s="91">
        <v>24</v>
      </c>
      <c r="AA538" s="91">
        <v>25</v>
      </c>
      <c r="AB538" s="91">
        <v>26</v>
      </c>
      <c r="AC538" s="91">
        <v>27</v>
      </c>
      <c r="AD538" s="122">
        <v>28</v>
      </c>
      <c r="AE538" s="107">
        <v>29</v>
      </c>
      <c r="AF538" s="93">
        <v>30</v>
      </c>
      <c r="AG538" s="21"/>
    </row>
    <row r="539" spans="1:33" ht="13.5" thickBot="1">
      <c r="A539" s="1"/>
      <c r="B539" s="2"/>
      <c r="C539" s="120" t="s">
        <v>8</v>
      </c>
      <c r="D539" s="95" t="s">
        <v>3</v>
      </c>
      <c r="E539" s="95" t="s">
        <v>4</v>
      </c>
      <c r="F539" s="95" t="s">
        <v>5</v>
      </c>
      <c r="G539" s="95" t="s">
        <v>6</v>
      </c>
      <c r="H539" s="95" t="s">
        <v>7</v>
      </c>
      <c r="I539" s="121" t="s">
        <v>9</v>
      </c>
      <c r="J539" s="108" t="s">
        <v>8</v>
      </c>
      <c r="K539" s="95" t="s">
        <v>3</v>
      </c>
      <c r="L539" s="95" t="s">
        <v>4</v>
      </c>
      <c r="M539" s="95" t="s">
        <v>5</v>
      </c>
      <c r="N539" s="95" t="s">
        <v>6</v>
      </c>
      <c r="O539" s="95" t="s">
        <v>7</v>
      </c>
      <c r="P539" s="108" t="s">
        <v>9</v>
      </c>
      <c r="Q539" s="108" t="s">
        <v>8</v>
      </c>
      <c r="R539" s="95" t="s">
        <v>3</v>
      </c>
      <c r="S539" s="95" t="s">
        <v>4</v>
      </c>
      <c r="T539" s="95" t="s">
        <v>5</v>
      </c>
      <c r="U539" s="95" t="s">
        <v>6</v>
      </c>
      <c r="V539" s="95" t="s">
        <v>7</v>
      </c>
      <c r="W539" s="108" t="s">
        <v>9</v>
      </c>
      <c r="X539" s="108" t="s">
        <v>8</v>
      </c>
      <c r="Y539" s="108" t="s">
        <v>3</v>
      </c>
      <c r="Z539" s="95" t="s">
        <v>4</v>
      </c>
      <c r="AA539" s="95" t="s">
        <v>5</v>
      </c>
      <c r="AB539" s="95" t="s">
        <v>6</v>
      </c>
      <c r="AC539" s="95" t="s">
        <v>7</v>
      </c>
      <c r="AD539" s="121" t="s">
        <v>9</v>
      </c>
      <c r="AE539" s="108" t="s">
        <v>3</v>
      </c>
      <c r="AF539" s="97" t="s">
        <v>4</v>
      </c>
      <c r="AG539" s="21"/>
    </row>
    <row r="540" spans="1:33" ht="14.25">
      <c r="A540" s="4">
        <v>0</v>
      </c>
      <c r="B540" s="5">
        <v>1</v>
      </c>
      <c r="C540" s="109">
        <v>20</v>
      </c>
      <c r="D540" s="98">
        <v>20</v>
      </c>
      <c r="E540" s="98">
        <v>20</v>
      </c>
      <c r="F540" s="98">
        <v>20</v>
      </c>
      <c r="G540" s="98">
        <v>20</v>
      </c>
      <c r="H540" s="98">
        <v>20</v>
      </c>
      <c r="I540" s="109">
        <v>20</v>
      </c>
      <c r="J540" s="109">
        <v>20</v>
      </c>
      <c r="K540" s="98">
        <v>20</v>
      </c>
      <c r="L540" s="98">
        <v>20</v>
      </c>
      <c r="M540" s="98">
        <v>20</v>
      </c>
      <c r="N540" s="98">
        <v>20</v>
      </c>
      <c r="O540" s="98">
        <v>20</v>
      </c>
      <c r="P540" s="109">
        <v>20</v>
      </c>
      <c r="Q540" s="109">
        <v>20</v>
      </c>
      <c r="R540" s="98">
        <v>20</v>
      </c>
      <c r="S540" s="98">
        <v>20</v>
      </c>
      <c r="T540" s="98">
        <v>20</v>
      </c>
      <c r="U540" s="98">
        <v>20</v>
      </c>
      <c r="V540" s="98">
        <v>20</v>
      </c>
      <c r="W540" s="109">
        <v>20</v>
      </c>
      <c r="X540" s="109">
        <v>20</v>
      </c>
      <c r="Y540" s="109">
        <v>20</v>
      </c>
      <c r="Z540" s="98">
        <v>20</v>
      </c>
      <c r="AA540" s="98">
        <v>20</v>
      </c>
      <c r="AB540" s="98">
        <v>20</v>
      </c>
      <c r="AC540" s="98">
        <v>20</v>
      </c>
      <c r="AD540" s="109">
        <v>20</v>
      </c>
      <c r="AE540" s="109">
        <v>20</v>
      </c>
      <c r="AF540" s="130">
        <v>20</v>
      </c>
      <c r="AG540" s="21"/>
    </row>
    <row r="541" spans="1:33" ht="14.25">
      <c r="A541" s="6">
        <v>1</v>
      </c>
      <c r="B541" s="7">
        <v>2</v>
      </c>
      <c r="C541" s="110">
        <v>20</v>
      </c>
      <c r="D541" s="101">
        <v>20</v>
      </c>
      <c r="E541" s="101">
        <v>20</v>
      </c>
      <c r="F541" s="101">
        <v>20</v>
      </c>
      <c r="G541" s="101">
        <v>20</v>
      </c>
      <c r="H541" s="101">
        <v>20</v>
      </c>
      <c r="I541" s="110">
        <v>20</v>
      </c>
      <c r="J541" s="110">
        <v>20</v>
      </c>
      <c r="K541" s="101">
        <v>20</v>
      </c>
      <c r="L541" s="101">
        <v>20</v>
      </c>
      <c r="M541" s="101">
        <v>20</v>
      </c>
      <c r="N541" s="101">
        <v>20</v>
      </c>
      <c r="O541" s="101">
        <v>20</v>
      </c>
      <c r="P541" s="110">
        <v>20</v>
      </c>
      <c r="Q541" s="110">
        <v>20</v>
      </c>
      <c r="R541" s="101">
        <v>20</v>
      </c>
      <c r="S541" s="101">
        <v>20</v>
      </c>
      <c r="T541" s="101">
        <v>20</v>
      </c>
      <c r="U541" s="101">
        <v>20</v>
      </c>
      <c r="V541" s="101">
        <v>20</v>
      </c>
      <c r="W541" s="110">
        <v>20</v>
      </c>
      <c r="X541" s="110">
        <v>20</v>
      </c>
      <c r="Y541" s="110">
        <v>20</v>
      </c>
      <c r="Z541" s="101">
        <v>20</v>
      </c>
      <c r="AA541" s="101">
        <v>20</v>
      </c>
      <c r="AB541" s="101">
        <v>20</v>
      </c>
      <c r="AC541" s="101">
        <v>20</v>
      </c>
      <c r="AD541" s="110">
        <v>20</v>
      </c>
      <c r="AE541" s="110">
        <v>20</v>
      </c>
      <c r="AF541" s="131">
        <v>20</v>
      </c>
      <c r="AG541" s="21"/>
    </row>
    <row r="542" spans="1:33" ht="14.25">
      <c r="A542" s="6">
        <v>2</v>
      </c>
      <c r="B542" s="7">
        <v>3</v>
      </c>
      <c r="C542" s="110">
        <v>20</v>
      </c>
      <c r="D542" s="101">
        <v>20</v>
      </c>
      <c r="E542" s="101">
        <v>20</v>
      </c>
      <c r="F542" s="101">
        <v>20</v>
      </c>
      <c r="G542" s="101">
        <v>20</v>
      </c>
      <c r="H542" s="101">
        <v>20</v>
      </c>
      <c r="I542" s="110">
        <v>20</v>
      </c>
      <c r="J542" s="110">
        <v>20</v>
      </c>
      <c r="K542" s="101">
        <v>20</v>
      </c>
      <c r="L542" s="101">
        <v>20</v>
      </c>
      <c r="M542" s="101">
        <v>20</v>
      </c>
      <c r="N542" s="101">
        <v>20</v>
      </c>
      <c r="O542" s="101">
        <v>20</v>
      </c>
      <c r="P542" s="110">
        <v>20</v>
      </c>
      <c r="Q542" s="110">
        <v>20</v>
      </c>
      <c r="R542" s="101">
        <v>20</v>
      </c>
      <c r="S542" s="101">
        <v>20</v>
      </c>
      <c r="T542" s="101">
        <v>20</v>
      </c>
      <c r="U542" s="101">
        <v>20</v>
      </c>
      <c r="V542" s="101">
        <v>20</v>
      </c>
      <c r="W542" s="110">
        <v>20</v>
      </c>
      <c r="X542" s="110">
        <v>20</v>
      </c>
      <c r="Y542" s="110">
        <v>20</v>
      </c>
      <c r="Z542" s="101">
        <v>20</v>
      </c>
      <c r="AA542" s="101">
        <v>20</v>
      </c>
      <c r="AB542" s="101">
        <v>20</v>
      </c>
      <c r="AC542" s="101">
        <v>20</v>
      </c>
      <c r="AD542" s="110">
        <v>20</v>
      </c>
      <c r="AE542" s="110">
        <v>20</v>
      </c>
      <c r="AF542" s="131">
        <v>20</v>
      </c>
      <c r="AG542" s="21"/>
    </row>
    <row r="543" spans="1:33" ht="14.25">
      <c r="A543" s="6">
        <v>3</v>
      </c>
      <c r="B543" s="7">
        <v>4</v>
      </c>
      <c r="C543" s="110">
        <v>20</v>
      </c>
      <c r="D543" s="101">
        <v>20</v>
      </c>
      <c r="E543" s="101">
        <v>20</v>
      </c>
      <c r="F543" s="101">
        <v>20</v>
      </c>
      <c r="G543" s="101">
        <v>20</v>
      </c>
      <c r="H543" s="101">
        <v>20</v>
      </c>
      <c r="I543" s="110">
        <v>20</v>
      </c>
      <c r="J543" s="110">
        <v>20</v>
      </c>
      <c r="K543" s="101">
        <v>20</v>
      </c>
      <c r="L543" s="101">
        <v>20</v>
      </c>
      <c r="M543" s="101">
        <v>20</v>
      </c>
      <c r="N543" s="101">
        <v>20</v>
      </c>
      <c r="O543" s="101">
        <v>20</v>
      </c>
      <c r="P543" s="110">
        <v>20</v>
      </c>
      <c r="Q543" s="110">
        <v>20</v>
      </c>
      <c r="R543" s="101">
        <v>20</v>
      </c>
      <c r="S543" s="101">
        <v>20</v>
      </c>
      <c r="T543" s="101">
        <v>20</v>
      </c>
      <c r="U543" s="101">
        <v>20</v>
      </c>
      <c r="V543" s="101">
        <v>20</v>
      </c>
      <c r="W543" s="110">
        <v>20</v>
      </c>
      <c r="X543" s="110">
        <v>20</v>
      </c>
      <c r="Y543" s="110">
        <v>20</v>
      </c>
      <c r="Z543" s="101">
        <v>20</v>
      </c>
      <c r="AA543" s="101">
        <v>20</v>
      </c>
      <c r="AB543" s="101">
        <v>20</v>
      </c>
      <c r="AC543" s="101">
        <v>20</v>
      </c>
      <c r="AD543" s="110">
        <v>20</v>
      </c>
      <c r="AE543" s="110">
        <v>20</v>
      </c>
      <c r="AF543" s="131">
        <v>20</v>
      </c>
      <c r="AG543" s="21"/>
    </row>
    <row r="544" spans="1:33" ht="14.25">
      <c r="A544" s="6">
        <v>4</v>
      </c>
      <c r="B544" s="7">
        <v>5</v>
      </c>
      <c r="C544" s="110">
        <v>20</v>
      </c>
      <c r="D544" s="101">
        <v>20</v>
      </c>
      <c r="E544" s="101">
        <v>20</v>
      </c>
      <c r="F544" s="101">
        <v>20</v>
      </c>
      <c r="G544" s="101">
        <v>20</v>
      </c>
      <c r="H544" s="101">
        <v>20</v>
      </c>
      <c r="I544" s="110">
        <v>20</v>
      </c>
      <c r="J544" s="110">
        <v>20</v>
      </c>
      <c r="K544" s="101">
        <v>20</v>
      </c>
      <c r="L544" s="101">
        <v>20</v>
      </c>
      <c r="M544" s="101">
        <v>20</v>
      </c>
      <c r="N544" s="101">
        <v>20</v>
      </c>
      <c r="O544" s="101">
        <v>20</v>
      </c>
      <c r="P544" s="110">
        <v>20</v>
      </c>
      <c r="Q544" s="110">
        <v>20</v>
      </c>
      <c r="R544" s="101">
        <v>20</v>
      </c>
      <c r="S544" s="101">
        <v>20</v>
      </c>
      <c r="T544" s="101">
        <v>20</v>
      </c>
      <c r="U544" s="101">
        <v>20</v>
      </c>
      <c r="V544" s="101">
        <v>20</v>
      </c>
      <c r="W544" s="110">
        <v>20</v>
      </c>
      <c r="X544" s="110">
        <v>20</v>
      </c>
      <c r="Y544" s="110">
        <v>20</v>
      </c>
      <c r="Z544" s="101">
        <v>20</v>
      </c>
      <c r="AA544" s="101">
        <v>20</v>
      </c>
      <c r="AB544" s="101">
        <v>20</v>
      </c>
      <c r="AC544" s="101">
        <v>20</v>
      </c>
      <c r="AD544" s="110">
        <v>20</v>
      </c>
      <c r="AE544" s="110">
        <v>20</v>
      </c>
      <c r="AF544" s="131">
        <v>20</v>
      </c>
      <c r="AG544" s="21"/>
    </row>
    <row r="545" spans="1:33" ht="14.25">
      <c r="A545" s="6">
        <v>5</v>
      </c>
      <c r="B545" s="7">
        <v>6</v>
      </c>
      <c r="C545" s="110">
        <v>20</v>
      </c>
      <c r="D545" s="101">
        <v>20</v>
      </c>
      <c r="E545" s="101">
        <v>20</v>
      </c>
      <c r="F545" s="101">
        <v>20</v>
      </c>
      <c r="G545" s="101">
        <v>20</v>
      </c>
      <c r="H545" s="101">
        <v>20</v>
      </c>
      <c r="I545" s="110">
        <v>20</v>
      </c>
      <c r="J545" s="110">
        <v>20</v>
      </c>
      <c r="K545" s="101">
        <v>20</v>
      </c>
      <c r="L545" s="101">
        <v>20</v>
      </c>
      <c r="M545" s="101">
        <v>20</v>
      </c>
      <c r="N545" s="101">
        <v>20</v>
      </c>
      <c r="O545" s="101">
        <v>20</v>
      </c>
      <c r="P545" s="110">
        <v>20</v>
      </c>
      <c r="Q545" s="110">
        <v>20</v>
      </c>
      <c r="R545" s="101">
        <v>20</v>
      </c>
      <c r="S545" s="101">
        <v>20</v>
      </c>
      <c r="T545" s="101">
        <v>20</v>
      </c>
      <c r="U545" s="101">
        <v>20</v>
      </c>
      <c r="V545" s="101">
        <v>20</v>
      </c>
      <c r="W545" s="110">
        <v>20</v>
      </c>
      <c r="X545" s="110">
        <v>20</v>
      </c>
      <c r="Y545" s="110">
        <v>20</v>
      </c>
      <c r="Z545" s="101">
        <v>20</v>
      </c>
      <c r="AA545" s="101">
        <v>20</v>
      </c>
      <c r="AB545" s="101">
        <v>20</v>
      </c>
      <c r="AC545" s="101">
        <v>20</v>
      </c>
      <c r="AD545" s="110">
        <v>20</v>
      </c>
      <c r="AE545" s="110">
        <v>20</v>
      </c>
      <c r="AF545" s="131">
        <v>20</v>
      </c>
      <c r="AG545" s="21"/>
    </row>
    <row r="546" spans="1:33" ht="14.25">
      <c r="A546" s="6">
        <v>6</v>
      </c>
      <c r="B546" s="7">
        <v>7</v>
      </c>
      <c r="C546" s="110">
        <v>20</v>
      </c>
      <c r="D546" s="101">
        <v>20</v>
      </c>
      <c r="E546" s="101">
        <v>20</v>
      </c>
      <c r="F546" s="101">
        <v>20</v>
      </c>
      <c r="G546" s="101">
        <v>20</v>
      </c>
      <c r="H546" s="101">
        <v>20</v>
      </c>
      <c r="I546" s="110">
        <v>20</v>
      </c>
      <c r="J546" s="110">
        <v>20</v>
      </c>
      <c r="K546" s="101">
        <v>20</v>
      </c>
      <c r="L546" s="101">
        <v>20</v>
      </c>
      <c r="M546" s="101">
        <v>20</v>
      </c>
      <c r="N546" s="101">
        <v>20</v>
      </c>
      <c r="O546" s="101">
        <v>20</v>
      </c>
      <c r="P546" s="110">
        <v>20</v>
      </c>
      <c r="Q546" s="110">
        <v>20</v>
      </c>
      <c r="R546" s="101">
        <v>20</v>
      </c>
      <c r="S546" s="101">
        <v>20</v>
      </c>
      <c r="T546" s="101">
        <v>20</v>
      </c>
      <c r="U546" s="101">
        <v>20</v>
      </c>
      <c r="V546" s="101">
        <v>20</v>
      </c>
      <c r="W546" s="110">
        <v>20</v>
      </c>
      <c r="X546" s="110">
        <v>20</v>
      </c>
      <c r="Y546" s="110">
        <v>20</v>
      </c>
      <c r="Z546" s="101">
        <v>20</v>
      </c>
      <c r="AA546" s="101">
        <v>20</v>
      </c>
      <c r="AB546" s="101">
        <v>20</v>
      </c>
      <c r="AC546" s="101">
        <v>20</v>
      </c>
      <c r="AD546" s="110">
        <v>20</v>
      </c>
      <c r="AE546" s="110">
        <v>20</v>
      </c>
      <c r="AF546" s="131">
        <v>20</v>
      </c>
      <c r="AG546" s="21"/>
    </row>
    <row r="547" spans="1:33" ht="14.25">
      <c r="A547" s="6">
        <v>7</v>
      </c>
      <c r="B547" s="7">
        <v>8</v>
      </c>
      <c r="C547" s="110">
        <v>20</v>
      </c>
      <c r="D547" s="101">
        <v>20</v>
      </c>
      <c r="E547" s="101">
        <v>20</v>
      </c>
      <c r="F547" s="101">
        <v>20</v>
      </c>
      <c r="G547" s="101">
        <v>20</v>
      </c>
      <c r="H547" s="101">
        <v>20</v>
      </c>
      <c r="I547" s="110">
        <v>20</v>
      </c>
      <c r="J547" s="110">
        <v>20</v>
      </c>
      <c r="K547" s="101">
        <v>20</v>
      </c>
      <c r="L547" s="101">
        <v>20</v>
      </c>
      <c r="M547" s="101">
        <v>20</v>
      </c>
      <c r="N547" s="101">
        <v>20</v>
      </c>
      <c r="O547" s="101">
        <v>20</v>
      </c>
      <c r="P547" s="110">
        <v>20</v>
      </c>
      <c r="Q547" s="110">
        <v>20</v>
      </c>
      <c r="R547" s="101">
        <v>20</v>
      </c>
      <c r="S547" s="101">
        <v>20</v>
      </c>
      <c r="T547" s="101">
        <v>20</v>
      </c>
      <c r="U547" s="101">
        <v>20</v>
      </c>
      <c r="V547" s="101">
        <v>20</v>
      </c>
      <c r="W547" s="110">
        <v>20</v>
      </c>
      <c r="X547" s="110">
        <v>20</v>
      </c>
      <c r="Y547" s="110">
        <v>20</v>
      </c>
      <c r="Z547" s="101">
        <v>20</v>
      </c>
      <c r="AA547" s="101">
        <v>20</v>
      </c>
      <c r="AB547" s="101">
        <v>20</v>
      </c>
      <c r="AC547" s="101">
        <v>20</v>
      </c>
      <c r="AD547" s="110">
        <v>20</v>
      </c>
      <c r="AE547" s="110">
        <v>20</v>
      </c>
      <c r="AF547" s="131">
        <v>20</v>
      </c>
      <c r="AG547" s="21"/>
    </row>
    <row r="548" spans="1:33" ht="14.25">
      <c r="A548" s="6">
        <v>8</v>
      </c>
      <c r="B548" s="7">
        <v>9</v>
      </c>
      <c r="C548" s="110">
        <v>20</v>
      </c>
      <c r="D548" s="101">
        <v>20</v>
      </c>
      <c r="E548" s="101">
        <v>20</v>
      </c>
      <c r="F548" s="101">
        <v>20</v>
      </c>
      <c r="G548" s="101">
        <v>20</v>
      </c>
      <c r="H548" s="101">
        <v>20</v>
      </c>
      <c r="I548" s="110">
        <v>20</v>
      </c>
      <c r="J548" s="110">
        <v>20</v>
      </c>
      <c r="K548" s="101">
        <v>20</v>
      </c>
      <c r="L548" s="101">
        <v>20</v>
      </c>
      <c r="M548" s="101">
        <v>20</v>
      </c>
      <c r="N548" s="101">
        <v>20</v>
      </c>
      <c r="O548" s="101">
        <v>20</v>
      </c>
      <c r="P548" s="110">
        <v>20</v>
      </c>
      <c r="Q548" s="110">
        <v>20</v>
      </c>
      <c r="R548" s="101">
        <v>20</v>
      </c>
      <c r="S548" s="101">
        <v>20</v>
      </c>
      <c r="T548" s="101">
        <v>20</v>
      </c>
      <c r="U548" s="101">
        <v>20</v>
      </c>
      <c r="V548" s="101">
        <v>20</v>
      </c>
      <c r="W548" s="110">
        <v>20</v>
      </c>
      <c r="X548" s="110">
        <v>20</v>
      </c>
      <c r="Y548" s="110">
        <v>20</v>
      </c>
      <c r="Z548" s="101">
        <v>20</v>
      </c>
      <c r="AA548" s="101">
        <v>20</v>
      </c>
      <c r="AB548" s="101">
        <v>20</v>
      </c>
      <c r="AC548" s="101">
        <v>20</v>
      </c>
      <c r="AD548" s="110">
        <v>20</v>
      </c>
      <c r="AE548" s="110">
        <v>20</v>
      </c>
      <c r="AF548" s="131">
        <v>20</v>
      </c>
      <c r="AG548" s="21"/>
    </row>
    <row r="549" spans="1:33" ht="14.25">
      <c r="A549" s="6">
        <v>9</v>
      </c>
      <c r="B549" s="7">
        <v>10</v>
      </c>
      <c r="C549" s="110">
        <v>20</v>
      </c>
      <c r="D549" s="101">
        <v>20</v>
      </c>
      <c r="E549" s="101">
        <v>20</v>
      </c>
      <c r="F549" s="101">
        <v>20</v>
      </c>
      <c r="G549" s="101">
        <v>20</v>
      </c>
      <c r="H549" s="101">
        <v>20</v>
      </c>
      <c r="I549" s="110">
        <v>20</v>
      </c>
      <c r="J549" s="110">
        <v>20</v>
      </c>
      <c r="K549" s="101">
        <v>20</v>
      </c>
      <c r="L549" s="101">
        <v>20</v>
      </c>
      <c r="M549" s="101">
        <v>20</v>
      </c>
      <c r="N549" s="101">
        <v>20</v>
      </c>
      <c r="O549" s="101">
        <v>20</v>
      </c>
      <c r="P549" s="110">
        <v>20</v>
      </c>
      <c r="Q549" s="110">
        <v>20</v>
      </c>
      <c r="R549" s="101">
        <v>20</v>
      </c>
      <c r="S549" s="101">
        <v>20</v>
      </c>
      <c r="T549" s="101">
        <v>20</v>
      </c>
      <c r="U549" s="101">
        <v>20</v>
      </c>
      <c r="V549" s="101">
        <v>20</v>
      </c>
      <c r="W549" s="110">
        <v>20</v>
      </c>
      <c r="X549" s="110">
        <v>20</v>
      </c>
      <c r="Y549" s="110">
        <v>20</v>
      </c>
      <c r="Z549" s="101">
        <v>20</v>
      </c>
      <c r="AA549" s="101">
        <v>20</v>
      </c>
      <c r="AB549" s="101">
        <v>20</v>
      </c>
      <c r="AC549" s="101">
        <v>20</v>
      </c>
      <c r="AD549" s="110">
        <v>20</v>
      </c>
      <c r="AE549" s="110">
        <v>20</v>
      </c>
      <c r="AF549" s="131">
        <v>20</v>
      </c>
      <c r="AG549" s="21"/>
    </row>
    <row r="550" spans="1:33" ht="14.25">
      <c r="A550" s="6">
        <v>10</v>
      </c>
      <c r="B550" s="7">
        <v>11</v>
      </c>
      <c r="C550" s="110">
        <v>20</v>
      </c>
      <c r="D550" s="101">
        <v>20</v>
      </c>
      <c r="E550" s="101">
        <v>20</v>
      </c>
      <c r="F550" s="101">
        <v>20</v>
      </c>
      <c r="G550" s="101">
        <v>20</v>
      </c>
      <c r="H550" s="101">
        <v>20</v>
      </c>
      <c r="I550" s="110">
        <v>20</v>
      </c>
      <c r="J550" s="110">
        <v>20</v>
      </c>
      <c r="K550" s="101">
        <v>20</v>
      </c>
      <c r="L550" s="101">
        <v>20</v>
      </c>
      <c r="M550" s="101">
        <v>20</v>
      </c>
      <c r="N550" s="101">
        <v>20</v>
      </c>
      <c r="O550" s="101">
        <v>20</v>
      </c>
      <c r="P550" s="110">
        <v>20</v>
      </c>
      <c r="Q550" s="110">
        <v>20</v>
      </c>
      <c r="R550" s="101">
        <v>20</v>
      </c>
      <c r="S550" s="101">
        <v>20</v>
      </c>
      <c r="T550" s="101">
        <v>20</v>
      </c>
      <c r="U550" s="101">
        <v>20</v>
      </c>
      <c r="V550" s="101">
        <v>20</v>
      </c>
      <c r="W550" s="110">
        <v>20</v>
      </c>
      <c r="X550" s="110">
        <v>20</v>
      </c>
      <c r="Y550" s="110">
        <v>20</v>
      </c>
      <c r="Z550" s="101">
        <v>20</v>
      </c>
      <c r="AA550" s="101">
        <v>20</v>
      </c>
      <c r="AB550" s="101">
        <v>20</v>
      </c>
      <c r="AC550" s="101">
        <v>20</v>
      </c>
      <c r="AD550" s="110">
        <v>20</v>
      </c>
      <c r="AE550" s="110">
        <v>20</v>
      </c>
      <c r="AF550" s="131">
        <v>20</v>
      </c>
      <c r="AG550" s="21"/>
    </row>
    <row r="551" spans="1:33" ht="14.25">
      <c r="A551" s="6">
        <v>11</v>
      </c>
      <c r="B551" s="7">
        <v>12</v>
      </c>
      <c r="C551" s="110">
        <v>20</v>
      </c>
      <c r="D551" s="101">
        <v>20</v>
      </c>
      <c r="E551" s="101">
        <v>20</v>
      </c>
      <c r="F551" s="101">
        <v>20</v>
      </c>
      <c r="G551" s="101">
        <v>20</v>
      </c>
      <c r="H551" s="101">
        <v>20</v>
      </c>
      <c r="I551" s="110">
        <v>20</v>
      </c>
      <c r="J551" s="110">
        <v>20</v>
      </c>
      <c r="K551" s="101">
        <v>20</v>
      </c>
      <c r="L551" s="101">
        <v>20</v>
      </c>
      <c r="M551" s="101">
        <v>20</v>
      </c>
      <c r="N551" s="101">
        <v>20</v>
      </c>
      <c r="O551" s="101">
        <v>20</v>
      </c>
      <c r="P551" s="110">
        <v>20</v>
      </c>
      <c r="Q551" s="110">
        <v>20</v>
      </c>
      <c r="R551" s="101">
        <v>20</v>
      </c>
      <c r="S551" s="101">
        <v>20</v>
      </c>
      <c r="T551" s="101">
        <v>20</v>
      </c>
      <c r="U551" s="101">
        <v>20</v>
      </c>
      <c r="V551" s="101">
        <v>20</v>
      </c>
      <c r="W551" s="110">
        <v>20</v>
      </c>
      <c r="X551" s="110">
        <v>20</v>
      </c>
      <c r="Y551" s="110">
        <v>20</v>
      </c>
      <c r="Z551" s="101">
        <v>20</v>
      </c>
      <c r="AA551" s="101">
        <v>20</v>
      </c>
      <c r="AB551" s="101">
        <v>20</v>
      </c>
      <c r="AC551" s="101">
        <v>20</v>
      </c>
      <c r="AD551" s="110">
        <v>20</v>
      </c>
      <c r="AE551" s="110">
        <v>20</v>
      </c>
      <c r="AF551" s="131">
        <v>20</v>
      </c>
      <c r="AG551" s="21"/>
    </row>
    <row r="552" spans="1:33" ht="14.25">
      <c r="A552" s="6">
        <v>12</v>
      </c>
      <c r="B552" s="7">
        <v>13</v>
      </c>
      <c r="C552" s="110">
        <v>20</v>
      </c>
      <c r="D552" s="101">
        <v>20</v>
      </c>
      <c r="E552" s="101">
        <v>20</v>
      </c>
      <c r="F552" s="101">
        <v>20</v>
      </c>
      <c r="G552" s="101">
        <v>20</v>
      </c>
      <c r="H552" s="101">
        <v>20</v>
      </c>
      <c r="I552" s="110">
        <v>20</v>
      </c>
      <c r="J552" s="110">
        <v>20</v>
      </c>
      <c r="K552" s="101">
        <v>20</v>
      </c>
      <c r="L552" s="101">
        <v>20</v>
      </c>
      <c r="M552" s="101">
        <v>20</v>
      </c>
      <c r="N552" s="101">
        <v>20</v>
      </c>
      <c r="O552" s="101">
        <v>20</v>
      </c>
      <c r="P552" s="110">
        <v>20</v>
      </c>
      <c r="Q552" s="110">
        <v>20</v>
      </c>
      <c r="R552" s="101">
        <v>20</v>
      </c>
      <c r="S552" s="101">
        <v>20</v>
      </c>
      <c r="T552" s="101">
        <v>20</v>
      </c>
      <c r="U552" s="101">
        <v>20</v>
      </c>
      <c r="V552" s="101">
        <v>20</v>
      </c>
      <c r="W552" s="110">
        <v>20</v>
      </c>
      <c r="X552" s="110">
        <v>20</v>
      </c>
      <c r="Y552" s="110">
        <v>20</v>
      </c>
      <c r="Z552" s="101">
        <v>20</v>
      </c>
      <c r="AA552" s="101">
        <v>20</v>
      </c>
      <c r="AB552" s="101">
        <v>20</v>
      </c>
      <c r="AC552" s="101">
        <v>20</v>
      </c>
      <c r="AD552" s="110">
        <v>20</v>
      </c>
      <c r="AE552" s="110">
        <v>20</v>
      </c>
      <c r="AF552" s="131">
        <v>20</v>
      </c>
      <c r="AG552" s="21"/>
    </row>
    <row r="553" spans="1:33" ht="14.25">
      <c r="A553" s="6">
        <v>13</v>
      </c>
      <c r="B553" s="7">
        <v>14</v>
      </c>
      <c r="C553" s="110">
        <v>20</v>
      </c>
      <c r="D553" s="101">
        <v>20</v>
      </c>
      <c r="E553" s="101">
        <v>20</v>
      </c>
      <c r="F553" s="101">
        <v>20</v>
      </c>
      <c r="G553" s="101">
        <v>20</v>
      </c>
      <c r="H553" s="101">
        <v>20</v>
      </c>
      <c r="I553" s="110">
        <v>20</v>
      </c>
      <c r="J553" s="110">
        <v>20</v>
      </c>
      <c r="K553" s="101">
        <v>20</v>
      </c>
      <c r="L553" s="101">
        <v>20</v>
      </c>
      <c r="M553" s="101">
        <v>20</v>
      </c>
      <c r="N553" s="101">
        <v>20</v>
      </c>
      <c r="O553" s="101">
        <v>20</v>
      </c>
      <c r="P553" s="110">
        <v>20</v>
      </c>
      <c r="Q553" s="110">
        <v>20</v>
      </c>
      <c r="R553" s="101">
        <v>20</v>
      </c>
      <c r="S553" s="101">
        <v>20</v>
      </c>
      <c r="T553" s="101">
        <v>20</v>
      </c>
      <c r="U553" s="101">
        <v>20</v>
      </c>
      <c r="V553" s="101">
        <v>20</v>
      </c>
      <c r="W553" s="110">
        <v>20</v>
      </c>
      <c r="X553" s="110">
        <v>20</v>
      </c>
      <c r="Y553" s="110">
        <v>20</v>
      </c>
      <c r="Z553" s="101">
        <v>20</v>
      </c>
      <c r="AA553" s="101">
        <v>20</v>
      </c>
      <c r="AB553" s="101">
        <v>20</v>
      </c>
      <c r="AC553" s="101">
        <v>20</v>
      </c>
      <c r="AD553" s="110">
        <v>20</v>
      </c>
      <c r="AE553" s="110">
        <v>20</v>
      </c>
      <c r="AF553" s="131">
        <v>20</v>
      </c>
      <c r="AG553" s="21"/>
    </row>
    <row r="554" spans="1:33" ht="14.25">
      <c r="A554" s="6">
        <v>14</v>
      </c>
      <c r="B554" s="7">
        <v>15</v>
      </c>
      <c r="C554" s="110">
        <v>20</v>
      </c>
      <c r="D554" s="101">
        <v>20</v>
      </c>
      <c r="E554" s="101">
        <v>20</v>
      </c>
      <c r="F554" s="101">
        <v>20</v>
      </c>
      <c r="G554" s="101">
        <v>20</v>
      </c>
      <c r="H554" s="101">
        <v>20</v>
      </c>
      <c r="I554" s="110">
        <v>20</v>
      </c>
      <c r="J554" s="110">
        <v>20</v>
      </c>
      <c r="K554" s="101">
        <v>20</v>
      </c>
      <c r="L554" s="101">
        <v>20</v>
      </c>
      <c r="M554" s="101">
        <v>20</v>
      </c>
      <c r="N554" s="101">
        <v>20</v>
      </c>
      <c r="O554" s="101">
        <v>20</v>
      </c>
      <c r="P554" s="110">
        <v>20</v>
      </c>
      <c r="Q554" s="110">
        <v>20</v>
      </c>
      <c r="R554" s="101">
        <v>20</v>
      </c>
      <c r="S554" s="101">
        <v>20</v>
      </c>
      <c r="T554" s="101">
        <v>20</v>
      </c>
      <c r="U554" s="101">
        <v>20</v>
      </c>
      <c r="V554" s="101">
        <v>20</v>
      </c>
      <c r="W554" s="110">
        <v>20</v>
      </c>
      <c r="X554" s="110">
        <v>20</v>
      </c>
      <c r="Y554" s="110">
        <v>20</v>
      </c>
      <c r="Z554" s="101">
        <v>20</v>
      </c>
      <c r="AA554" s="101">
        <v>20</v>
      </c>
      <c r="AB554" s="101">
        <v>20</v>
      </c>
      <c r="AC554" s="101">
        <v>20</v>
      </c>
      <c r="AD554" s="110">
        <v>20</v>
      </c>
      <c r="AE554" s="110">
        <v>20</v>
      </c>
      <c r="AF554" s="131">
        <v>20</v>
      </c>
      <c r="AG554" s="21"/>
    </row>
    <row r="555" spans="1:33" ht="14.25">
      <c r="A555" s="6">
        <v>15</v>
      </c>
      <c r="B555" s="7">
        <v>16</v>
      </c>
      <c r="C555" s="110">
        <v>20</v>
      </c>
      <c r="D555" s="101">
        <v>20</v>
      </c>
      <c r="E555" s="101">
        <v>20</v>
      </c>
      <c r="F555" s="101">
        <v>20</v>
      </c>
      <c r="G555" s="101">
        <v>20</v>
      </c>
      <c r="H555" s="101">
        <v>20</v>
      </c>
      <c r="I555" s="110">
        <v>20</v>
      </c>
      <c r="J555" s="110">
        <v>20</v>
      </c>
      <c r="K555" s="101">
        <v>20</v>
      </c>
      <c r="L555" s="101">
        <v>20</v>
      </c>
      <c r="M555" s="101">
        <v>20</v>
      </c>
      <c r="N555" s="101">
        <v>20</v>
      </c>
      <c r="O555" s="101">
        <v>20</v>
      </c>
      <c r="P555" s="110">
        <v>20</v>
      </c>
      <c r="Q555" s="110">
        <v>20</v>
      </c>
      <c r="R555" s="101">
        <v>20</v>
      </c>
      <c r="S555" s="101">
        <v>20</v>
      </c>
      <c r="T555" s="101">
        <v>20</v>
      </c>
      <c r="U555" s="101">
        <v>20</v>
      </c>
      <c r="V555" s="101">
        <v>20</v>
      </c>
      <c r="W555" s="110">
        <v>20</v>
      </c>
      <c r="X555" s="110">
        <v>20</v>
      </c>
      <c r="Y555" s="110">
        <v>20</v>
      </c>
      <c r="Z555" s="101">
        <v>20</v>
      </c>
      <c r="AA555" s="101">
        <v>20</v>
      </c>
      <c r="AB555" s="101">
        <v>20</v>
      </c>
      <c r="AC555" s="101">
        <v>20</v>
      </c>
      <c r="AD555" s="110">
        <v>20</v>
      </c>
      <c r="AE555" s="110">
        <v>20</v>
      </c>
      <c r="AF555" s="131">
        <v>20</v>
      </c>
      <c r="AG555" s="21"/>
    </row>
    <row r="556" spans="1:33" ht="14.25">
      <c r="A556" s="6">
        <v>16</v>
      </c>
      <c r="B556" s="7">
        <v>17</v>
      </c>
      <c r="C556" s="110">
        <v>20</v>
      </c>
      <c r="D556" s="101">
        <v>20</v>
      </c>
      <c r="E556" s="101">
        <v>20</v>
      </c>
      <c r="F556" s="101">
        <v>20</v>
      </c>
      <c r="G556" s="101">
        <v>20</v>
      </c>
      <c r="H556" s="101">
        <v>20</v>
      </c>
      <c r="I556" s="110">
        <v>20</v>
      </c>
      <c r="J556" s="110">
        <v>20</v>
      </c>
      <c r="K556" s="101">
        <v>20</v>
      </c>
      <c r="L556" s="101">
        <v>20</v>
      </c>
      <c r="M556" s="101">
        <v>20</v>
      </c>
      <c r="N556" s="101">
        <v>20</v>
      </c>
      <c r="O556" s="101">
        <v>20</v>
      </c>
      <c r="P556" s="110">
        <v>20</v>
      </c>
      <c r="Q556" s="110">
        <v>20</v>
      </c>
      <c r="R556" s="101">
        <v>20</v>
      </c>
      <c r="S556" s="101">
        <v>20</v>
      </c>
      <c r="T556" s="101">
        <v>20</v>
      </c>
      <c r="U556" s="101">
        <v>20</v>
      </c>
      <c r="V556" s="101">
        <v>20</v>
      </c>
      <c r="W556" s="110">
        <v>20</v>
      </c>
      <c r="X556" s="110">
        <v>20</v>
      </c>
      <c r="Y556" s="110">
        <v>20</v>
      </c>
      <c r="Z556" s="101">
        <v>20</v>
      </c>
      <c r="AA556" s="101">
        <v>20</v>
      </c>
      <c r="AB556" s="101">
        <v>20</v>
      </c>
      <c r="AC556" s="101">
        <v>20</v>
      </c>
      <c r="AD556" s="110">
        <v>20</v>
      </c>
      <c r="AE556" s="110">
        <v>20</v>
      </c>
      <c r="AF556" s="131">
        <v>20</v>
      </c>
      <c r="AG556" s="21"/>
    </row>
    <row r="557" spans="1:33" ht="14.25">
      <c r="A557" s="6">
        <v>17</v>
      </c>
      <c r="B557" s="7">
        <v>18</v>
      </c>
      <c r="C557" s="110">
        <v>20</v>
      </c>
      <c r="D557" s="101">
        <v>20</v>
      </c>
      <c r="E557" s="101">
        <v>20</v>
      </c>
      <c r="F557" s="101">
        <v>20</v>
      </c>
      <c r="G557" s="101">
        <v>20</v>
      </c>
      <c r="H557" s="101">
        <v>20</v>
      </c>
      <c r="I557" s="110">
        <v>20</v>
      </c>
      <c r="J557" s="110">
        <v>20</v>
      </c>
      <c r="K557" s="101">
        <v>20</v>
      </c>
      <c r="L557" s="101">
        <v>20</v>
      </c>
      <c r="M557" s="101">
        <v>20</v>
      </c>
      <c r="N557" s="101">
        <v>20</v>
      </c>
      <c r="O557" s="101">
        <v>20</v>
      </c>
      <c r="P557" s="110">
        <v>20</v>
      </c>
      <c r="Q557" s="110">
        <v>20</v>
      </c>
      <c r="R557" s="101">
        <v>20</v>
      </c>
      <c r="S557" s="101">
        <v>20</v>
      </c>
      <c r="T557" s="101">
        <v>20</v>
      </c>
      <c r="U557" s="101">
        <v>20</v>
      </c>
      <c r="V557" s="101">
        <v>20</v>
      </c>
      <c r="W557" s="110">
        <v>20</v>
      </c>
      <c r="X557" s="110">
        <v>20</v>
      </c>
      <c r="Y557" s="110">
        <v>20</v>
      </c>
      <c r="Z557" s="101">
        <v>20</v>
      </c>
      <c r="AA557" s="101">
        <v>20</v>
      </c>
      <c r="AB557" s="101">
        <v>20</v>
      </c>
      <c r="AC557" s="101">
        <v>20</v>
      </c>
      <c r="AD557" s="110">
        <v>20</v>
      </c>
      <c r="AE557" s="110">
        <v>20</v>
      </c>
      <c r="AF557" s="131">
        <v>20</v>
      </c>
      <c r="AG557" s="21"/>
    </row>
    <row r="558" spans="1:33" ht="14.25">
      <c r="A558" s="6">
        <v>18</v>
      </c>
      <c r="B558" s="7">
        <v>19</v>
      </c>
      <c r="C558" s="110">
        <v>20</v>
      </c>
      <c r="D558" s="101">
        <v>20</v>
      </c>
      <c r="E558" s="101">
        <v>20</v>
      </c>
      <c r="F558" s="101">
        <v>20</v>
      </c>
      <c r="G558" s="101">
        <v>20</v>
      </c>
      <c r="H558" s="101">
        <v>20</v>
      </c>
      <c r="I558" s="110">
        <v>20</v>
      </c>
      <c r="J558" s="110">
        <v>20</v>
      </c>
      <c r="K558" s="101">
        <v>20</v>
      </c>
      <c r="L558" s="101">
        <v>20</v>
      </c>
      <c r="M558" s="101">
        <v>20</v>
      </c>
      <c r="N558" s="101">
        <v>20</v>
      </c>
      <c r="O558" s="101">
        <v>20</v>
      </c>
      <c r="P558" s="110">
        <v>20</v>
      </c>
      <c r="Q558" s="110">
        <v>20</v>
      </c>
      <c r="R558" s="101">
        <v>20</v>
      </c>
      <c r="S558" s="101">
        <v>20</v>
      </c>
      <c r="T558" s="101">
        <v>20</v>
      </c>
      <c r="U558" s="101">
        <v>20</v>
      </c>
      <c r="V558" s="101">
        <v>20</v>
      </c>
      <c r="W558" s="110">
        <v>20</v>
      </c>
      <c r="X558" s="110">
        <v>20</v>
      </c>
      <c r="Y558" s="110">
        <v>20</v>
      </c>
      <c r="Z558" s="101">
        <v>20</v>
      </c>
      <c r="AA558" s="101">
        <v>20</v>
      </c>
      <c r="AB558" s="101">
        <v>20</v>
      </c>
      <c r="AC558" s="101">
        <v>20</v>
      </c>
      <c r="AD558" s="110">
        <v>20</v>
      </c>
      <c r="AE558" s="110">
        <v>20</v>
      </c>
      <c r="AF558" s="131">
        <v>20</v>
      </c>
      <c r="AG558" s="21"/>
    </row>
    <row r="559" spans="1:33" ht="14.25">
      <c r="A559" s="6">
        <v>19</v>
      </c>
      <c r="B559" s="7">
        <v>20</v>
      </c>
      <c r="C559" s="110">
        <v>20</v>
      </c>
      <c r="D559" s="101">
        <v>20</v>
      </c>
      <c r="E559" s="101">
        <v>20</v>
      </c>
      <c r="F559" s="101">
        <v>20</v>
      </c>
      <c r="G559" s="101">
        <v>20</v>
      </c>
      <c r="H559" s="101">
        <v>20</v>
      </c>
      <c r="I559" s="110">
        <v>20</v>
      </c>
      <c r="J559" s="110">
        <v>20</v>
      </c>
      <c r="K559" s="101">
        <v>20</v>
      </c>
      <c r="L559" s="101">
        <v>20</v>
      </c>
      <c r="M559" s="101">
        <v>20</v>
      </c>
      <c r="N559" s="101">
        <v>20</v>
      </c>
      <c r="O559" s="101">
        <v>20</v>
      </c>
      <c r="P559" s="110">
        <v>20</v>
      </c>
      <c r="Q559" s="110">
        <v>20</v>
      </c>
      <c r="R559" s="101">
        <v>20</v>
      </c>
      <c r="S559" s="101">
        <v>20</v>
      </c>
      <c r="T559" s="101">
        <v>20</v>
      </c>
      <c r="U559" s="101">
        <v>20</v>
      </c>
      <c r="V559" s="101">
        <v>20</v>
      </c>
      <c r="W559" s="110">
        <v>20</v>
      </c>
      <c r="X559" s="110">
        <v>20</v>
      </c>
      <c r="Y559" s="110">
        <v>20</v>
      </c>
      <c r="Z559" s="101">
        <v>20</v>
      </c>
      <c r="AA559" s="101">
        <v>20</v>
      </c>
      <c r="AB559" s="101">
        <v>20</v>
      </c>
      <c r="AC559" s="101">
        <v>20</v>
      </c>
      <c r="AD559" s="110">
        <v>20</v>
      </c>
      <c r="AE559" s="110">
        <v>20</v>
      </c>
      <c r="AF559" s="131">
        <v>20</v>
      </c>
      <c r="AG559" s="21"/>
    </row>
    <row r="560" spans="1:33" ht="14.25">
      <c r="A560" s="6">
        <v>20</v>
      </c>
      <c r="B560" s="7">
        <v>21</v>
      </c>
      <c r="C560" s="110">
        <v>20</v>
      </c>
      <c r="D560" s="101">
        <v>20</v>
      </c>
      <c r="E560" s="101">
        <v>20</v>
      </c>
      <c r="F560" s="101">
        <v>20</v>
      </c>
      <c r="G560" s="101">
        <v>20</v>
      </c>
      <c r="H560" s="101">
        <v>20</v>
      </c>
      <c r="I560" s="110">
        <v>20</v>
      </c>
      <c r="J560" s="110">
        <v>20</v>
      </c>
      <c r="K560" s="101">
        <v>20</v>
      </c>
      <c r="L560" s="101">
        <v>20</v>
      </c>
      <c r="M560" s="101">
        <v>20</v>
      </c>
      <c r="N560" s="101">
        <v>20</v>
      </c>
      <c r="O560" s="101">
        <v>20</v>
      </c>
      <c r="P560" s="110">
        <v>20</v>
      </c>
      <c r="Q560" s="110">
        <v>20</v>
      </c>
      <c r="R560" s="101">
        <v>20</v>
      </c>
      <c r="S560" s="101">
        <v>20</v>
      </c>
      <c r="T560" s="101">
        <v>20</v>
      </c>
      <c r="U560" s="101">
        <v>20</v>
      </c>
      <c r="V560" s="101">
        <v>20</v>
      </c>
      <c r="W560" s="110">
        <v>20</v>
      </c>
      <c r="X560" s="110">
        <v>20</v>
      </c>
      <c r="Y560" s="110">
        <v>20</v>
      </c>
      <c r="Z560" s="101">
        <v>20</v>
      </c>
      <c r="AA560" s="101">
        <v>20</v>
      </c>
      <c r="AB560" s="101">
        <v>20</v>
      </c>
      <c r="AC560" s="101">
        <v>20</v>
      </c>
      <c r="AD560" s="110">
        <v>20</v>
      </c>
      <c r="AE560" s="110">
        <v>20</v>
      </c>
      <c r="AF560" s="131">
        <v>20</v>
      </c>
      <c r="AG560" s="21"/>
    </row>
    <row r="561" spans="1:33" ht="14.25">
      <c r="A561" s="6">
        <v>21</v>
      </c>
      <c r="B561" s="7">
        <v>22</v>
      </c>
      <c r="C561" s="110">
        <v>20</v>
      </c>
      <c r="D561" s="101">
        <v>20</v>
      </c>
      <c r="E561" s="101">
        <v>20</v>
      </c>
      <c r="F561" s="101">
        <v>20</v>
      </c>
      <c r="G561" s="101">
        <v>20</v>
      </c>
      <c r="H561" s="101">
        <v>20</v>
      </c>
      <c r="I561" s="110">
        <v>20</v>
      </c>
      <c r="J561" s="110">
        <v>20</v>
      </c>
      <c r="K561" s="101">
        <v>20</v>
      </c>
      <c r="L561" s="101">
        <v>20</v>
      </c>
      <c r="M561" s="101">
        <v>20</v>
      </c>
      <c r="N561" s="101">
        <v>20</v>
      </c>
      <c r="O561" s="101">
        <v>20</v>
      </c>
      <c r="P561" s="110">
        <v>20</v>
      </c>
      <c r="Q561" s="110">
        <v>20</v>
      </c>
      <c r="R561" s="101">
        <v>20</v>
      </c>
      <c r="S561" s="101">
        <v>20</v>
      </c>
      <c r="T561" s="101">
        <v>20</v>
      </c>
      <c r="U561" s="101">
        <v>20</v>
      </c>
      <c r="V561" s="101">
        <v>20</v>
      </c>
      <c r="W561" s="110">
        <v>20</v>
      </c>
      <c r="X561" s="110">
        <v>20</v>
      </c>
      <c r="Y561" s="110">
        <v>20</v>
      </c>
      <c r="Z561" s="101">
        <v>20</v>
      </c>
      <c r="AA561" s="101">
        <v>20</v>
      </c>
      <c r="AB561" s="101">
        <v>20</v>
      </c>
      <c r="AC561" s="101">
        <v>20</v>
      </c>
      <c r="AD561" s="110">
        <v>20</v>
      </c>
      <c r="AE561" s="110">
        <v>20</v>
      </c>
      <c r="AF561" s="131">
        <v>20</v>
      </c>
      <c r="AG561" s="21"/>
    </row>
    <row r="562" spans="1:33" ht="14.25">
      <c r="A562" s="6">
        <v>22</v>
      </c>
      <c r="B562" s="7">
        <v>23</v>
      </c>
      <c r="C562" s="110">
        <v>20</v>
      </c>
      <c r="D562" s="101">
        <v>20</v>
      </c>
      <c r="E562" s="101">
        <v>20</v>
      </c>
      <c r="F562" s="101">
        <v>20</v>
      </c>
      <c r="G562" s="101">
        <v>20</v>
      </c>
      <c r="H562" s="101">
        <v>20</v>
      </c>
      <c r="I562" s="110">
        <v>20</v>
      </c>
      <c r="J562" s="110">
        <v>20</v>
      </c>
      <c r="K562" s="101">
        <v>20</v>
      </c>
      <c r="L562" s="101">
        <v>20</v>
      </c>
      <c r="M562" s="101">
        <v>20</v>
      </c>
      <c r="N562" s="101">
        <v>20</v>
      </c>
      <c r="O562" s="101">
        <v>20</v>
      </c>
      <c r="P562" s="110">
        <v>20</v>
      </c>
      <c r="Q562" s="110">
        <v>20</v>
      </c>
      <c r="R562" s="101">
        <v>20</v>
      </c>
      <c r="S562" s="101">
        <v>20</v>
      </c>
      <c r="T562" s="101">
        <v>20</v>
      </c>
      <c r="U562" s="101">
        <v>20</v>
      </c>
      <c r="V562" s="101">
        <v>20</v>
      </c>
      <c r="W562" s="110">
        <v>20</v>
      </c>
      <c r="X562" s="110">
        <v>20</v>
      </c>
      <c r="Y562" s="110">
        <v>20</v>
      </c>
      <c r="Z562" s="101">
        <v>20</v>
      </c>
      <c r="AA562" s="101">
        <v>20</v>
      </c>
      <c r="AB562" s="101">
        <v>20</v>
      </c>
      <c r="AC562" s="101">
        <v>20</v>
      </c>
      <c r="AD562" s="110">
        <v>20</v>
      </c>
      <c r="AE562" s="110">
        <v>20</v>
      </c>
      <c r="AF562" s="131">
        <v>20</v>
      </c>
      <c r="AG562" s="21"/>
    </row>
    <row r="563" spans="1:33" ht="15" thickBot="1">
      <c r="A563" s="8">
        <v>23</v>
      </c>
      <c r="B563" s="9">
        <v>24</v>
      </c>
      <c r="C563" s="110">
        <v>20</v>
      </c>
      <c r="D563" s="101">
        <v>20</v>
      </c>
      <c r="E563" s="101">
        <v>20</v>
      </c>
      <c r="F563" s="101">
        <v>20</v>
      </c>
      <c r="G563" s="101">
        <v>20</v>
      </c>
      <c r="H563" s="101">
        <v>20</v>
      </c>
      <c r="I563" s="110">
        <v>20</v>
      </c>
      <c r="J563" s="110">
        <v>20</v>
      </c>
      <c r="K563" s="101">
        <v>20</v>
      </c>
      <c r="L563" s="101">
        <v>20</v>
      </c>
      <c r="M563" s="101">
        <v>20</v>
      </c>
      <c r="N563" s="101">
        <v>20</v>
      </c>
      <c r="O563" s="101">
        <v>20</v>
      </c>
      <c r="P563" s="110">
        <v>20</v>
      </c>
      <c r="Q563" s="110">
        <v>20</v>
      </c>
      <c r="R563" s="101">
        <v>20</v>
      </c>
      <c r="S563" s="101">
        <v>20</v>
      </c>
      <c r="T563" s="101">
        <v>20</v>
      </c>
      <c r="U563" s="101">
        <v>20</v>
      </c>
      <c r="V563" s="101">
        <v>20</v>
      </c>
      <c r="W563" s="110">
        <v>20</v>
      </c>
      <c r="X563" s="110">
        <v>20</v>
      </c>
      <c r="Y563" s="110">
        <v>20</v>
      </c>
      <c r="Z563" s="101">
        <v>20</v>
      </c>
      <c r="AA563" s="101">
        <v>20</v>
      </c>
      <c r="AB563" s="101">
        <v>20</v>
      </c>
      <c r="AC563" s="101">
        <v>20</v>
      </c>
      <c r="AD563" s="110">
        <v>20</v>
      </c>
      <c r="AE563" s="110">
        <v>20</v>
      </c>
      <c r="AF563" s="131">
        <v>20</v>
      </c>
      <c r="AG563" s="21"/>
    </row>
    <row r="564" spans="1:33" ht="15" thickBot="1">
      <c r="A564" s="178" t="s">
        <v>10</v>
      </c>
      <c r="B564" s="179"/>
      <c r="C564" s="111">
        <f>SUM(C540:C563)</f>
        <v>480</v>
      </c>
      <c r="D564" s="105">
        <f aca="true" t="shared" si="10" ref="D564:AF564">SUM(D540:D563)</f>
        <v>480</v>
      </c>
      <c r="E564" s="105">
        <f t="shared" si="10"/>
        <v>480</v>
      </c>
      <c r="F564" s="105">
        <f t="shared" si="10"/>
        <v>480</v>
      </c>
      <c r="G564" s="105">
        <f t="shared" si="10"/>
        <v>480</v>
      </c>
      <c r="H564" s="105">
        <f t="shared" si="10"/>
        <v>480</v>
      </c>
      <c r="I564" s="111">
        <f t="shared" si="10"/>
        <v>480</v>
      </c>
      <c r="J564" s="111">
        <f t="shared" si="10"/>
        <v>480</v>
      </c>
      <c r="K564" s="105">
        <f t="shared" si="10"/>
        <v>480</v>
      </c>
      <c r="L564" s="105">
        <f t="shared" si="10"/>
        <v>480</v>
      </c>
      <c r="M564" s="105">
        <f t="shared" si="10"/>
        <v>480</v>
      </c>
      <c r="N564" s="105">
        <f t="shared" si="10"/>
        <v>480</v>
      </c>
      <c r="O564" s="105">
        <f t="shared" si="10"/>
        <v>480</v>
      </c>
      <c r="P564" s="111">
        <f t="shared" si="10"/>
        <v>480</v>
      </c>
      <c r="Q564" s="111">
        <f t="shared" si="10"/>
        <v>480</v>
      </c>
      <c r="R564" s="105">
        <f t="shared" si="10"/>
        <v>480</v>
      </c>
      <c r="S564" s="105">
        <f t="shared" si="10"/>
        <v>480</v>
      </c>
      <c r="T564" s="105">
        <f t="shared" si="10"/>
        <v>480</v>
      </c>
      <c r="U564" s="105">
        <f t="shared" si="10"/>
        <v>480</v>
      </c>
      <c r="V564" s="105">
        <f t="shared" si="10"/>
        <v>480</v>
      </c>
      <c r="W564" s="111">
        <f t="shared" si="10"/>
        <v>480</v>
      </c>
      <c r="X564" s="111">
        <f t="shared" si="10"/>
        <v>480</v>
      </c>
      <c r="Y564" s="111">
        <f t="shared" si="10"/>
        <v>480</v>
      </c>
      <c r="Z564" s="105">
        <f t="shared" si="10"/>
        <v>480</v>
      </c>
      <c r="AA564" s="105">
        <f t="shared" si="10"/>
        <v>480</v>
      </c>
      <c r="AB564" s="105">
        <f t="shared" si="10"/>
        <v>480</v>
      </c>
      <c r="AC564" s="105">
        <f t="shared" si="10"/>
        <v>480</v>
      </c>
      <c r="AD564" s="111">
        <f t="shared" si="10"/>
        <v>480</v>
      </c>
      <c r="AE564" s="111">
        <f t="shared" si="10"/>
        <v>480</v>
      </c>
      <c r="AF564" s="132">
        <f t="shared" si="10"/>
        <v>480</v>
      </c>
      <c r="AG564" s="21"/>
    </row>
    <row r="565" spans="1:41" ht="16.5" thickBot="1">
      <c r="A565" s="180" t="s">
        <v>44</v>
      </c>
      <c r="B565" s="181"/>
      <c r="C565" s="181"/>
      <c r="D565" s="181"/>
      <c r="E565" s="181"/>
      <c r="F565" s="181"/>
      <c r="G565" s="181"/>
      <c r="H565" s="181"/>
      <c r="I565" s="182"/>
      <c r="J565" s="183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6">
        <f>SUM(B564:AF564)</f>
        <v>14400</v>
      </c>
      <c r="AE565" s="187"/>
      <c r="AF565" s="188"/>
      <c r="AG565" s="21"/>
      <c r="AO565" s="86">
        <f>AD565</f>
        <v>14400</v>
      </c>
    </row>
    <row r="566" spans="1:33" ht="16.5" thickBot="1">
      <c r="A566" s="189" t="s">
        <v>43</v>
      </c>
      <c r="B566" s="190"/>
      <c r="C566" s="190"/>
      <c r="D566" s="190"/>
      <c r="E566" s="190"/>
      <c r="F566" s="190"/>
      <c r="G566" s="190"/>
      <c r="H566" s="190"/>
      <c r="I566" s="191"/>
      <c r="J566" s="192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B566" s="193"/>
      <c r="AC566" s="193"/>
      <c r="AD566" s="195">
        <f>AE513</f>
        <v>31.76</v>
      </c>
      <c r="AE566" s="196"/>
      <c r="AF566" s="197"/>
      <c r="AG566" s="21"/>
    </row>
    <row r="567" spans="1:33" ht="16.5" thickBot="1">
      <c r="A567" s="198" t="s">
        <v>42</v>
      </c>
      <c r="B567" s="199"/>
      <c r="C567" s="199"/>
      <c r="D567" s="199"/>
      <c r="E567" s="199"/>
      <c r="F567" s="199"/>
      <c r="G567" s="199"/>
      <c r="H567" s="199"/>
      <c r="I567" s="200"/>
      <c r="J567" s="201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31">
        <f>ROUND(AD565*AD566,2)</f>
        <v>457344</v>
      </c>
      <c r="AE567" s="232"/>
      <c r="AF567" s="233"/>
      <c r="AG567" s="21"/>
    </row>
    <row r="568" spans="1:33" ht="16.5" thickBot="1">
      <c r="A568" s="207" t="s">
        <v>36</v>
      </c>
      <c r="B568" s="190"/>
      <c r="C568" s="190"/>
      <c r="D568" s="190"/>
      <c r="E568" s="190"/>
      <c r="F568" s="190"/>
      <c r="G568" s="190"/>
      <c r="H568" s="190"/>
      <c r="I568" s="191"/>
      <c r="J568" s="201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4">
        <f>ROUND(0.24*AD567,2)</f>
        <v>109762.56</v>
      </c>
      <c r="AE568" s="205"/>
      <c r="AF568" s="206"/>
      <c r="AG568" s="21"/>
    </row>
    <row r="569" spans="1:33" ht="16.5" thickBot="1">
      <c r="A569" s="208" t="s">
        <v>37</v>
      </c>
      <c r="B569" s="209"/>
      <c r="C569" s="209"/>
      <c r="D569" s="209"/>
      <c r="E569" s="209"/>
      <c r="F569" s="209"/>
      <c r="G569" s="209"/>
      <c r="H569" s="209"/>
      <c r="I569" s="210"/>
      <c r="J569" s="234"/>
      <c r="K569" s="235"/>
      <c r="L569" s="235"/>
      <c r="M569" s="235"/>
      <c r="N569" s="235"/>
      <c r="O569" s="235"/>
      <c r="P569" s="235"/>
      <c r="Q569" s="235"/>
      <c r="R569" s="235"/>
      <c r="S569" s="235"/>
      <c r="T569" s="235"/>
      <c r="U569" s="235"/>
      <c r="V569" s="235"/>
      <c r="W569" s="235"/>
      <c r="X569" s="235"/>
      <c r="Y569" s="235"/>
      <c r="Z569" s="235"/>
      <c r="AA569" s="235"/>
      <c r="AB569" s="235"/>
      <c r="AC569" s="236"/>
      <c r="AD569" s="212">
        <f>AD568+AD567</f>
        <v>567106.56</v>
      </c>
      <c r="AE569" s="213"/>
      <c r="AF569" s="214"/>
      <c r="AG569" s="21"/>
    </row>
    <row r="570" spans="3:33" ht="13.5" thickTop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3:33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21"/>
    </row>
    <row r="575" spans="3:33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21"/>
    </row>
    <row r="576" spans="3:33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21"/>
    </row>
    <row r="577" spans="3:33" ht="12.75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21"/>
    </row>
    <row r="578" spans="3:33" ht="12.75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21"/>
    </row>
    <row r="579" spans="3:33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21"/>
    </row>
    <row r="580" spans="3:33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21"/>
    </row>
    <row r="581" spans="3:33" ht="12.75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21"/>
    </row>
    <row r="582" spans="1:33" ht="18">
      <c r="A582" s="162" t="str">
        <f>A529</f>
        <v> Anexa  4. 2. </v>
      </c>
      <c r="B582" s="215"/>
      <c r="C582" s="134">
        <v>12</v>
      </c>
      <c r="D582" s="11" t="str">
        <f>D529</f>
        <v>  Cantitati orare si contravaloarea  lunara  a  rezervei  tertiare  rapide  contractate in mod reglementat conform  Deciziei  ANRE  nr. 253 din 27.01.2012</v>
      </c>
      <c r="E582" s="11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7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2"/>
      <c r="AG582" s="19"/>
    </row>
    <row r="583" spans="1:33" ht="18">
      <c r="A583" s="11"/>
      <c r="B583" s="11"/>
      <c r="C583" s="11"/>
      <c r="D583" s="11"/>
      <c r="E583" s="11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8"/>
      <c r="AG583" s="20"/>
    </row>
    <row r="584" spans="3:33" ht="13.5" thickBot="1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21"/>
    </row>
    <row r="585" spans="1:33" ht="15.75">
      <c r="A585" s="163" t="s">
        <v>11</v>
      </c>
      <c r="B585" s="163"/>
      <c r="C585" s="163"/>
      <c r="D585" s="163"/>
      <c r="E585" s="163"/>
      <c r="F585" s="164" t="s">
        <v>33</v>
      </c>
      <c r="G585" s="164"/>
      <c r="H585" s="16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22"/>
    </row>
    <row r="586" spans="1:33" ht="16.5" thickBot="1">
      <c r="A586" s="165" t="s">
        <v>12</v>
      </c>
      <c r="B586" s="165"/>
      <c r="C586" s="165"/>
      <c r="D586" s="165"/>
      <c r="E586" s="165"/>
      <c r="F586" s="166">
        <v>2012</v>
      </c>
      <c r="G586" s="167"/>
      <c r="H586" s="168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22"/>
    </row>
    <row r="587" spans="3:33" ht="12.75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21"/>
    </row>
    <row r="588" spans="3:33" ht="13.5" thickBot="1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21"/>
    </row>
    <row r="589" spans="1:33" ht="17.25" thickBot="1" thickTop="1">
      <c r="A589" s="169" t="str">
        <f>A536</f>
        <v>Rezerva Tertiara Rapida</v>
      </c>
      <c r="B589" s="170"/>
      <c r="C589" s="171"/>
      <c r="D589" s="171"/>
      <c r="E589" s="171"/>
      <c r="F589" s="169" t="str">
        <f>F536</f>
        <v>SC COMPLEXUL  ENERGETIC  CRAIOVA  SA</v>
      </c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  <c r="AB589" s="170"/>
      <c r="AC589" s="170"/>
      <c r="AD589" s="170"/>
      <c r="AE589" s="170"/>
      <c r="AF589" s="170"/>
      <c r="AG589" s="172"/>
    </row>
    <row r="590" spans="1:33" ht="15.75" thickBot="1">
      <c r="A590" s="173" t="s">
        <v>0</v>
      </c>
      <c r="B590" s="174"/>
      <c r="C590" s="175" t="s">
        <v>13</v>
      </c>
      <c r="D590" s="176"/>
      <c r="E590" s="176"/>
      <c r="F590" s="176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  <c r="AF590" s="176"/>
      <c r="AG590" s="177"/>
    </row>
    <row r="591" spans="1:33" ht="13.5" thickTop="1">
      <c r="A591" s="45" t="s">
        <v>1</v>
      </c>
      <c r="B591" s="46" t="s">
        <v>2</v>
      </c>
      <c r="C591" s="23">
        <v>1</v>
      </c>
      <c r="D591" s="24">
        <v>2</v>
      </c>
      <c r="E591" s="24">
        <v>3</v>
      </c>
      <c r="F591" s="24">
        <v>4</v>
      </c>
      <c r="G591" s="40">
        <v>5</v>
      </c>
      <c r="H591" s="40">
        <v>6</v>
      </c>
      <c r="I591" s="24">
        <v>7</v>
      </c>
      <c r="J591" s="24">
        <v>8</v>
      </c>
      <c r="K591" s="24">
        <v>9</v>
      </c>
      <c r="L591" s="24">
        <v>10</v>
      </c>
      <c r="M591" s="24">
        <v>11</v>
      </c>
      <c r="N591" s="40">
        <v>12</v>
      </c>
      <c r="O591" s="40">
        <v>13</v>
      </c>
      <c r="P591" s="24">
        <v>14</v>
      </c>
      <c r="Q591" s="24">
        <v>15</v>
      </c>
      <c r="R591" s="24">
        <v>16</v>
      </c>
      <c r="S591" s="24">
        <v>17</v>
      </c>
      <c r="T591" s="24">
        <v>18</v>
      </c>
      <c r="U591" s="40">
        <v>19</v>
      </c>
      <c r="V591" s="40">
        <v>20</v>
      </c>
      <c r="W591" s="24">
        <v>21</v>
      </c>
      <c r="X591" s="24">
        <v>22</v>
      </c>
      <c r="Y591" s="24">
        <v>23</v>
      </c>
      <c r="Z591" s="24">
        <v>24</v>
      </c>
      <c r="AA591" s="24">
        <v>25</v>
      </c>
      <c r="AB591" s="40">
        <v>26</v>
      </c>
      <c r="AC591" s="40">
        <v>27</v>
      </c>
      <c r="AD591" s="24">
        <v>28</v>
      </c>
      <c r="AE591" s="25">
        <v>29</v>
      </c>
      <c r="AF591" s="92">
        <v>30</v>
      </c>
      <c r="AG591" s="26">
        <v>31</v>
      </c>
    </row>
    <row r="592" spans="1:33" ht="13.5" thickBot="1">
      <c r="A592" s="1"/>
      <c r="B592" s="2"/>
      <c r="C592" s="27" t="s">
        <v>4</v>
      </c>
      <c r="D592" s="28" t="s">
        <v>5</v>
      </c>
      <c r="E592" s="28" t="s">
        <v>6</v>
      </c>
      <c r="F592" s="28" t="s">
        <v>7</v>
      </c>
      <c r="G592" s="41" t="s">
        <v>9</v>
      </c>
      <c r="H592" s="41" t="s">
        <v>8</v>
      </c>
      <c r="I592" s="29" t="s">
        <v>3</v>
      </c>
      <c r="J592" s="28" t="s">
        <v>4</v>
      </c>
      <c r="K592" s="28" t="s">
        <v>5</v>
      </c>
      <c r="L592" s="28" t="s">
        <v>6</v>
      </c>
      <c r="M592" s="28" t="s">
        <v>7</v>
      </c>
      <c r="N592" s="41" t="s">
        <v>9</v>
      </c>
      <c r="O592" s="41" t="s">
        <v>8</v>
      </c>
      <c r="P592" s="28" t="s">
        <v>3</v>
      </c>
      <c r="Q592" s="28" t="s">
        <v>4</v>
      </c>
      <c r="R592" s="28" t="s">
        <v>5</v>
      </c>
      <c r="S592" s="28" t="s">
        <v>6</v>
      </c>
      <c r="T592" s="28" t="s">
        <v>7</v>
      </c>
      <c r="U592" s="41" t="s">
        <v>9</v>
      </c>
      <c r="V592" s="41" t="s">
        <v>8</v>
      </c>
      <c r="W592" s="28" t="s">
        <v>3</v>
      </c>
      <c r="X592" s="28" t="s">
        <v>4</v>
      </c>
      <c r="Y592" s="28" t="s">
        <v>5</v>
      </c>
      <c r="Z592" s="28" t="s">
        <v>6</v>
      </c>
      <c r="AA592" s="28" t="s">
        <v>7</v>
      </c>
      <c r="AB592" s="41" t="s">
        <v>9</v>
      </c>
      <c r="AC592" s="41" t="s">
        <v>8</v>
      </c>
      <c r="AD592" s="28" t="s">
        <v>3</v>
      </c>
      <c r="AE592" s="28" t="s">
        <v>4</v>
      </c>
      <c r="AF592" s="95" t="s">
        <v>5</v>
      </c>
      <c r="AG592" s="30" t="s">
        <v>6</v>
      </c>
    </row>
    <row r="593" spans="1:33" ht="14.25">
      <c r="A593" s="4">
        <v>0</v>
      </c>
      <c r="B593" s="5">
        <v>1</v>
      </c>
      <c r="C593" s="31">
        <v>20</v>
      </c>
      <c r="D593" s="31">
        <v>20</v>
      </c>
      <c r="E593" s="31">
        <v>20</v>
      </c>
      <c r="F593" s="31">
        <v>20</v>
      </c>
      <c r="G593" s="42">
        <v>20</v>
      </c>
      <c r="H593" s="42">
        <v>20</v>
      </c>
      <c r="I593" s="31">
        <v>20</v>
      </c>
      <c r="J593" s="31">
        <v>20</v>
      </c>
      <c r="K593" s="31">
        <v>20</v>
      </c>
      <c r="L593" s="31">
        <v>20</v>
      </c>
      <c r="M593" s="31">
        <v>20</v>
      </c>
      <c r="N593" s="42">
        <v>20</v>
      </c>
      <c r="O593" s="42">
        <v>20</v>
      </c>
      <c r="P593" s="31">
        <v>20</v>
      </c>
      <c r="Q593" s="31">
        <v>20</v>
      </c>
      <c r="R593" s="31">
        <v>20</v>
      </c>
      <c r="S593" s="31">
        <v>20</v>
      </c>
      <c r="T593" s="31">
        <v>20</v>
      </c>
      <c r="U593" s="42">
        <v>20</v>
      </c>
      <c r="V593" s="42">
        <v>20</v>
      </c>
      <c r="W593" s="31">
        <v>20</v>
      </c>
      <c r="X593" s="31">
        <v>20</v>
      </c>
      <c r="Y593" s="31">
        <v>20</v>
      </c>
      <c r="Z593" s="31">
        <v>20</v>
      </c>
      <c r="AA593" s="31">
        <v>20</v>
      </c>
      <c r="AB593" s="42">
        <v>20</v>
      </c>
      <c r="AC593" s="42">
        <v>20</v>
      </c>
      <c r="AD593" s="31">
        <v>20</v>
      </c>
      <c r="AE593" s="32">
        <v>20</v>
      </c>
      <c r="AF593" s="99">
        <v>20</v>
      </c>
      <c r="AG593" s="33">
        <v>20</v>
      </c>
    </row>
    <row r="594" spans="1:33" ht="14.25">
      <c r="A594" s="6">
        <v>1</v>
      </c>
      <c r="B594" s="7">
        <v>2</v>
      </c>
      <c r="C594" s="34">
        <v>20</v>
      </c>
      <c r="D594" s="34">
        <v>20</v>
      </c>
      <c r="E594" s="34">
        <v>20</v>
      </c>
      <c r="F594" s="34">
        <v>20</v>
      </c>
      <c r="G594" s="43">
        <v>20</v>
      </c>
      <c r="H594" s="43">
        <v>20</v>
      </c>
      <c r="I594" s="34">
        <v>20</v>
      </c>
      <c r="J594" s="34">
        <v>20</v>
      </c>
      <c r="K594" s="34">
        <v>20</v>
      </c>
      <c r="L594" s="34">
        <v>20</v>
      </c>
      <c r="M594" s="34">
        <v>20</v>
      </c>
      <c r="N594" s="43">
        <v>20</v>
      </c>
      <c r="O594" s="43">
        <v>20</v>
      </c>
      <c r="P594" s="34">
        <v>20</v>
      </c>
      <c r="Q594" s="34">
        <v>20</v>
      </c>
      <c r="R594" s="34">
        <v>20</v>
      </c>
      <c r="S594" s="34">
        <v>20</v>
      </c>
      <c r="T594" s="34">
        <v>20</v>
      </c>
      <c r="U594" s="43">
        <v>20</v>
      </c>
      <c r="V594" s="43">
        <v>20</v>
      </c>
      <c r="W594" s="34">
        <v>20</v>
      </c>
      <c r="X594" s="34">
        <v>20</v>
      </c>
      <c r="Y594" s="34">
        <v>20</v>
      </c>
      <c r="Z594" s="34">
        <v>20</v>
      </c>
      <c r="AA594" s="34">
        <v>20</v>
      </c>
      <c r="AB594" s="43">
        <v>20</v>
      </c>
      <c r="AC594" s="43">
        <v>20</v>
      </c>
      <c r="AD594" s="34">
        <v>20</v>
      </c>
      <c r="AE594" s="35">
        <v>20</v>
      </c>
      <c r="AF594" s="102">
        <v>20</v>
      </c>
      <c r="AG594" s="36">
        <v>20</v>
      </c>
    </row>
    <row r="595" spans="1:33" ht="14.25">
      <c r="A595" s="6">
        <v>2</v>
      </c>
      <c r="B595" s="7">
        <v>3</v>
      </c>
      <c r="C595" s="34">
        <v>20</v>
      </c>
      <c r="D595" s="34">
        <v>20</v>
      </c>
      <c r="E595" s="34">
        <v>20</v>
      </c>
      <c r="F595" s="34">
        <v>20</v>
      </c>
      <c r="G595" s="43">
        <v>20</v>
      </c>
      <c r="H595" s="43">
        <v>20</v>
      </c>
      <c r="I595" s="34">
        <v>20</v>
      </c>
      <c r="J595" s="34">
        <v>20</v>
      </c>
      <c r="K595" s="34">
        <v>20</v>
      </c>
      <c r="L595" s="34">
        <v>20</v>
      </c>
      <c r="M595" s="34">
        <v>20</v>
      </c>
      <c r="N595" s="43">
        <v>20</v>
      </c>
      <c r="O595" s="43">
        <v>20</v>
      </c>
      <c r="P595" s="34">
        <v>20</v>
      </c>
      <c r="Q595" s="34">
        <v>20</v>
      </c>
      <c r="R595" s="34">
        <v>20</v>
      </c>
      <c r="S595" s="34">
        <v>20</v>
      </c>
      <c r="T595" s="34">
        <v>20</v>
      </c>
      <c r="U595" s="43">
        <v>20</v>
      </c>
      <c r="V595" s="43">
        <v>20</v>
      </c>
      <c r="W595" s="34">
        <v>20</v>
      </c>
      <c r="X595" s="34">
        <v>20</v>
      </c>
      <c r="Y595" s="34">
        <v>20</v>
      </c>
      <c r="Z595" s="34">
        <v>20</v>
      </c>
      <c r="AA595" s="34">
        <v>20</v>
      </c>
      <c r="AB595" s="43">
        <v>20</v>
      </c>
      <c r="AC595" s="43">
        <v>20</v>
      </c>
      <c r="AD595" s="34">
        <v>20</v>
      </c>
      <c r="AE595" s="35">
        <v>20</v>
      </c>
      <c r="AF595" s="102">
        <v>20</v>
      </c>
      <c r="AG595" s="36">
        <v>20</v>
      </c>
    </row>
    <row r="596" spans="1:33" ht="14.25">
      <c r="A596" s="6">
        <v>3</v>
      </c>
      <c r="B596" s="7">
        <v>4</v>
      </c>
      <c r="C596" s="34">
        <v>20</v>
      </c>
      <c r="D596" s="34">
        <v>20</v>
      </c>
      <c r="E596" s="34">
        <v>20</v>
      </c>
      <c r="F596" s="34">
        <v>20</v>
      </c>
      <c r="G596" s="43">
        <v>20</v>
      </c>
      <c r="H596" s="43">
        <v>20</v>
      </c>
      <c r="I596" s="34">
        <v>20</v>
      </c>
      <c r="J596" s="34">
        <v>20</v>
      </c>
      <c r="K596" s="34">
        <v>20</v>
      </c>
      <c r="L596" s="34">
        <v>20</v>
      </c>
      <c r="M596" s="34">
        <v>20</v>
      </c>
      <c r="N596" s="43">
        <v>20</v>
      </c>
      <c r="O596" s="43">
        <v>20</v>
      </c>
      <c r="P596" s="34">
        <v>20</v>
      </c>
      <c r="Q596" s="34">
        <v>20</v>
      </c>
      <c r="R596" s="34">
        <v>20</v>
      </c>
      <c r="S596" s="34">
        <v>20</v>
      </c>
      <c r="T596" s="34">
        <v>20</v>
      </c>
      <c r="U596" s="43">
        <v>20</v>
      </c>
      <c r="V596" s="43">
        <v>20</v>
      </c>
      <c r="W596" s="34">
        <v>20</v>
      </c>
      <c r="X596" s="34">
        <v>20</v>
      </c>
      <c r="Y596" s="34">
        <v>20</v>
      </c>
      <c r="Z596" s="34">
        <v>20</v>
      </c>
      <c r="AA596" s="34">
        <v>20</v>
      </c>
      <c r="AB596" s="43">
        <v>20</v>
      </c>
      <c r="AC596" s="43">
        <v>20</v>
      </c>
      <c r="AD596" s="34">
        <v>20</v>
      </c>
      <c r="AE596" s="35">
        <v>20</v>
      </c>
      <c r="AF596" s="102">
        <v>20</v>
      </c>
      <c r="AG596" s="36">
        <v>20</v>
      </c>
    </row>
    <row r="597" spans="1:33" ht="14.25">
      <c r="A597" s="6">
        <v>4</v>
      </c>
      <c r="B597" s="7">
        <v>5</v>
      </c>
      <c r="C597" s="34">
        <v>20</v>
      </c>
      <c r="D597" s="34">
        <v>20</v>
      </c>
      <c r="E597" s="34">
        <v>20</v>
      </c>
      <c r="F597" s="34">
        <v>20</v>
      </c>
      <c r="G597" s="43">
        <v>20</v>
      </c>
      <c r="H597" s="43">
        <v>20</v>
      </c>
      <c r="I597" s="34">
        <v>20</v>
      </c>
      <c r="J597" s="34">
        <v>20</v>
      </c>
      <c r="K597" s="34">
        <v>20</v>
      </c>
      <c r="L597" s="34">
        <v>20</v>
      </c>
      <c r="M597" s="34">
        <v>20</v>
      </c>
      <c r="N597" s="43">
        <v>20</v>
      </c>
      <c r="O597" s="43">
        <v>20</v>
      </c>
      <c r="P597" s="34">
        <v>20</v>
      </c>
      <c r="Q597" s="34">
        <v>20</v>
      </c>
      <c r="R597" s="34">
        <v>20</v>
      </c>
      <c r="S597" s="34">
        <v>20</v>
      </c>
      <c r="T597" s="34">
        <v>20</v>
      </c>
      <c r="U597" s="43">
        <v>20</v>
      </c>
      <c r="V597" s="43">
        <v>20</v>
      </c>
      <c r="W597" s="34">
        <v>20</v>
      </c>
      <c r="X597" s="34">
        <v>20</v>
      </c>
      <c r="Y597" s="34">
        <v>20</v>
      </c>
      <c r="Z597" s="34">
        <v>20</v>
      </c>
      <c r="AA597" s="34">
        <v>20</v>
      </c>
      <c r="AB597" s="43">
        <v>20</v>
      </c>
      <c r="AC597" s="43">
        <v>20</v>
      </c>
      <c r="AD597" s="34">
        <v>20</v>
      </c>
      <c r="AE597" s="35">
        <v>20</v>
      </c>
      <c r="AF597" s="102">
        <v>20</v>
      </c>
      <c r="AG597" s="36">
        <v>20</v>
      </c>
    </row>
    <row r="598" spans="1:33" ht="14.25">
      <c r="A598" s="6">
        <v>5</v>
      </c>
      <c r="B598" s="7">
        <v>6</v>
      </c>
      <c r="C598" s="34">
        <v>20</v>
      </c>
      <c r="D598" s="34">
        <v>20</v>
      </c>
      <c r="E598" s="34">
        <v>20</v>
      </c>
      <c r="F598" s="34">
        <v>20</v>
      </c>
      <c r="G598" s="43">
        <v>20</v>
      </c>
      <c r="H598" s="43">
        <v>20</v>
      </c>
      <c r="I598" s="34">
        <v>20</v>
      </c>
      <c r="J598" s="34">
        <v>20</v>
      </c>
      <c r="K598" s="34">
        <v>20</v>
      </c>
      <c r="L598" s="34">
        <v>20</v>
      </c>
      <c r="M598" s="34">
        <v>20</v>
      </c>
      <c r="N598" s="43">
        <v>20</v>
      </c>
      <c r="O598" s="43">
        <v>20</v>
      </c>
      <c r="P598" s="34">
        <v>20</v>
      </c>
      <c r="Q598" s="34">
        <v>20</v>
      </c>
      <c r="R598" s="34">
        <v>20</v>
      </c>
      <c r="S598" s="34">
        <v>20</v>
      </c>
      <c r="T598" s="34">
        <v>20</v>
      </c>
      <c r="U598" s="43">
        <v>20</v>
      </c>
      <c r="V598" s="43">
        <v>20</v>
      </c>
      <c r="W598" s="34">
        <v>20</v>
      </c>
      <c r="X598" s="34">
        <v>20</v>
      </c>
      <c r="Y598" s="34">
        <v>20</v>
      </c>
      <c r="Z598" s="34">
        <v>20</v>
      </c>
      <c r="AA598" s="34">
        <v>20</v>
      </c>
      <c r="AB598" s="43">
        <v>20</v>
      </c>
      <c r="AC598" s="43">
        <v>20</v>
      </c>
      <c r="AD598" s="34">
        <v>20</v>
      </c>
      <c r="AE598" s="35">
        <v>20</v>
      </c>
      <c r="AF598" s="102">
        <v>20</v>
      </c>
      <c r="AG598" s="36">
        <v>20</v>
      </c>
    </row>
    <row r="599" spans="1:33" ht="14.25">
      <c r="A599" s="6">
        <v>6</v>
      </c>
      <c r="B599" s="7">
        <v>7</v>
      </c>
      <c r="C599" s="34">
        <v>20</v>
      </c>
      <c r="D599" s="34">
        <v>20</v>
      </c>
      <c r="E599" s="34">
        <v>20</v>
      </c>
      <c r="F599" s="34">
        <v>20</v>
      </c>
      <c r="G599" s="43">
        <v>20</v>
      </c>
      <c r="H599" s="43">
        <v>20</v>
      </c>
      <c r="I599" s="34">
        <v>20</v>
      </c>
      <c r="J599" s="34">
        <v>20</v>
      </c>
      <c r="K599" s="34">
        <v>20</v>
      </c>
      <c r="L599" s="34">
        <v>20</v>
      </c>
      <c r="M599" s="34">
        <v>20</v>
      </c>
      <c r="N599" s="43">
        <v>20</v>
      </c>
      <c r="O599" s="43">
        <v>20</v>
      </c>
      <c r="P599" s="34">
        <v>20</v>
      </c>
      <c r="Q599" s="34">
        <v>20</v>
      </c>
      <c r="R599" s="34">
        <v>20</v>
      </c>
      <c r="S599" s="34">
        <v>20</v>
      </c>
      <c r="T599" s="34">
        <v>20</v>
      </c>
      <c r="U599" s="43">
        <v>20</v>
      </c>
      <c r="V599" s="43">
        <v>20</v>
      </c>
      <c r="W599" s="34">
        <v>20</v>
      </c>
      <c r="X599" s="34">
        <v>20</v>
      </c>
      <c r="Y599" s="34">
        <v>20</v>
      </c>
      <c r="Z599" s="34">
        <v>20</v>
      </c>
      <c r="AA599" s="34">
        <v>20</v>
      </c>
      <c r="AB599" s="43">
        <v>20</v>
      </c>
      <c r="AC599" s="43">
        <v>20</v>
      </c>
      <c r="AD599" s="34">
        <v>20</v>
      </c>
      <c r="AE599" s="35">
        <v>20</v>
      </c>
      <c r="AF599" s="102">
        <v>20</v>
      </c>
      <c r="AG599" s="36">
        <v>20</v>
      </c>
    </row>
    <row r="600" spans="1:33" ht="14.25">
      <c r="A600" s="6">
        <v>7</v>
      </c>
      <c r="B600" s="7">
        <v>8</v>
      </c>
      <c r="C600" s="34">
        <v>20</v>
      </c>
      <c r="D600" s="34">
        <v>20</v>
      </c>
      <c r="E600" s="34">
        <v>20</v>
      </c>
      <c r="F600" s="34">
        <v>20</v>
      </c>
      <c r="G600" s="43">
        <v>20</v>
      </c>
      <c r="H600" s="43">
        <v>20</v>
      </c>
      <c r="I600" s="34">
        <v>20</v>
      </c>
      <c r="J600" s="34">
        <v>20</v>
      </c>
      <c r="K600" s="34">
        <v>20</v>
      </c>
      <c r="L600" s="34">
        <v>20</v>
      </c>
      <c r="M600" s="34">
        <v>20</v>
      </c>
      <c r="N600" s="43">
        <v>20</v>
      </c>
      <c r="O600" s="43">
        <v>20</v>
      </c>
      <c r="P600" s="34">
        <v>20</v>
      </c>
      <c r="Q600" s="34">
        <v>20</v>
      </c>
      <c r="R600" s="34">
        <v>20</v>
      </c>
      <c r="S600" s="34">
        <v>20</v>
      </c>
      <c r="T600" s="34">
        <v>20</v>
      </c>
      <c r="U600" s="43">
        <v>20</v>
      </c>
      <c r="V600" s="43">
        <v>20</v>
      </c>
      <c r="W600" s="34">
        <v>20</v>
      </c>
      <c r="X600" s="34">
        <v>20</v>
      </c>
      <c r="Y600" s="34">
        <v>20</v>
      </c>
      <c r="Z600" s="34">
        <v>20</v>
      </c>
      <c r="AA600" s="34">
        <v>20</v>
      </c>
      <c r="AB600" s="43">
        <v>20</v>
      </c>
      <c r="AC600" s="43">
        <v>20</v>
      </c>
      <c r="AD600" s="34">
        <v>20</v>
      </c>
      <c r="AE600" s="35">
        <v>20</v>
      </c>
      <c r="AF600" s="102">
        <v>20</v>
      </c>
      <c r="AG600" s="36">
        <v>20</v>
      </c>
    </row>
    <row r="601" spans="1:33" ht="14.25">
      <c r="A601" s="6">
        <v>8</v>
      </c>
      <c r="B601" s="7">
        <v>9</v>
      </c>
      <c r="C601" s="34">
        <v>20</v>
      </c>
      <c r="D601" s="34">
        <v>20</v>
      </c>
      <c r="E601" s="34">
        <v>20</v>
      </c>
      <c r="F601" s="34">
        <v>20</v>
      </c>
      <c r="G601" s="43">
        <v>20</v>
      </c>
      <c r="H601" s="43">
        <v>20</v>
      </c>
      <c r="I601" s="34">
        <v>20</v>
      </c>
      <c r="J601" s="34">
        <v>20</v>
      </c>
      <c r="K601" s="34">
        <v>20</v>
      </c>
      <c r="L601" s="34">
        <v>20</v>
      </c>
      <c r="M601" s="34">
        <v>20</v>
      </c>
      <c r="N601" s="43">
        <v>20</v>
      </c>
      <c r="O601" s="43">
        <v>20</v>
      </c>
      <c r="P601" s="34">
        <v>20</v>
      </c>
      <c r="Q601" s="34">
        <v>20</v>
      </c>
      <c r="R601" s="34">
        <v>20</v>
      </c>
      <c r="S601" s="34">
        <v>20</v>
      </c>
      <c r="T601" s="34">
        <v>20</v>
      </c>
      <c r="U601" s="43">
        <v>20</v>
      </c>
      <c r="V601" s="43">
        <v>20</v>
      </c>
      <c r="W601" s="34">
        <v>20</v>
      </c>
      <c r="X601" s="34">
        <v>20</v>
      </c>
      <c r="Y601" s="34">
        <v>20</v>
      </c>
      <c r="Z601" s="34">
        <v>20</v>
      </c>
      <c r="AA601" s="34">
        <v>20</v>
      </c>
      <c r="AB601" s="43">
        <v>20</v>
      </c>
      <c r="AC601" s="43">
        <v>20</v>
      </c>
      <c r="AD601" s="34">
        <v>20</v>
      </c>
      <c r="AE601" s="35">
        <v>20</v>
      </c>
      <c r="AF601" s="102">
        <v>20</v>
      </c>
      <c r="AG601" s="36">
        <v>20</v>
      </c>
    </row>
    <row r="602" spans="1:33" ht="14.25">
      <c r="A602" s="6">
        <v>9</v>
      </c>
      <c r="B602" s="7">
        <v>10</v>
      </c>
      <c r="C602" s="34">
        <v>20</v>
      </c>
      <c r="D602" s="34">
        <v>20</v>
      </c>
      <c r="E602" s="34">
        <v>20</v>
      </c>
      <c r="F602" s="34">
        <v>20</v>
      </c>
      <c r="G602" s="43">
        <v>20</v>
      </c>
      <c r="H602" s="43">
        <v>20</v>
      </c>
      <c r="I602" s="34">
        <v>20</v>
      </c>
      <c r="J602" s="34">
        <v>20</v>
      </c>
      <c r="K602" s="34">
        <v>20</v>
      </c>
      <c r="L602" s="34">
        <v>20</v>
      </c>
      <c r="M602" s="34">
        <v>20</v>
      </c>
      <c r="N602" s="43">
        <v>20</v>
      </c>
      <c r="O602" s="43">
        <v>20</v>
      </c>
      <c r="P602" s="34">
        <v>20</v>
      </c>
      <c r="Q602" s="34">
        <v>20</v>
      </c>
      <c r="R602" s="34">
        <v>20</v>
      </c>
      <c r="S602" s="34">
        <v>20</v>
      </c>
      <c r="T602" s="34">
        <v>20</v>
      </c>
      <c r="U602" s="43">
        <v>20</v>
      </c>
      <c r="V602" s="43">
        <v>20</v>
      </c>
      <c r="W602" s="34">
        <v>20</v>
      </c>
      <c r="X602" s="34">
        <v>20</v>
      </c>
      <c r="Y602" s="34">
        <v>20</v>
      </c>
      <c r="Z602" s="34">
        <v>20</v>
      </c>
      <c r="AA602" s="34">
        <v>20</v>
      </c>
      <c r="AB602" s="43">
        <v>20</v>
      </c>
      <c r="AC602" s="43">
        <v>20</v>
      </c>
      <c r="AD602" s="34">
        <v>20</v>
      </c>
      <c r="AE602" s="35">
        <v>20</v>
      </c>
      <c r="AF602" s="102">
        <v>20</v>
      </c>
      <c r="AG602" s="36">
        <v>20</v>
      </c>
    </row>
    <row r="603" spans="1:33" ht="14.25">
      <c r="A603" s="6">
        <v>10</v>
      </c>
      <c r="B603" s="7">
        <v>11</v>
      </c>
      <c r="C603" s="34">
        <v>20</v>
      </c>
      <c r="D603" s="34">
        <v>20</v>
      </c>
      <c r="E603" s="34">
        <v>20</v>
      </c>
      <c r="F603" s="34">
        <v>20</v>
      </c>
      <c r="G603" s="43">
        <v>20</v>
      </c>
      <c r="H603" s="43">
        <v>20</v>
      </c>
      <c r="I603" s="34">
        <v>20</v>
      </c>
      <c r="J603" s="34">
        <v>20</v>
      </c>
      <c r="K603" s="34">
        <v>20</v>
      </c>
      <c r="L603" s="34">
        <v>20</v>
      </c>
      <c r="M603" s="34">
        <v>20</v>
      </c>
      <c r="N603" s="43">
        <v>20</v>
      </c>
      <c r="O603" s="43">
        <v>20</v>
      </c>
      <c r="P603" s="34">
        <v>20</v>
      </c>
      <c r="Q603" s="34">
        <v>20</v>
      </c>
      <c r="R603" s="34">
        <v>20</v>
      </c>
      <c r="S603" s="34">
        <v>20</v>
      </c>
      <c r="T603" s="34">
        <v>20</v>
      </c>
      <c r="U603" s="43">
        <v>20</v>
      </c>
      <c r="V603" s="43">
        <v>20</v>
      </c>
      <c r="W603" s="34">
        <v>20</v>
      </c>
      <c r="X603" s="34">
        <v>20</v>
      </c>
      <c r="Y603" s="34">
        <v>20</v>
      </c>
      <c r="Z603" s="34">
        <v>20</v>
      </c>
      <c r="AA603" s="34">
        <v>20</v>
      </c>
      <c r="AB603" s="43">
        <v>20</v>
      </c>
      <c r="AC603" s="43">
        <v>20</v>
      </c>
      <c r="AD603" s="34">
        <v>20</v>
      </c>
      <c r="AE603" s="35">
        <v>20</v>
      </c>
      <c r="AF603" s="102">
        <v>20</v>
      </c>
      <c r="AG603" s="36">
        <v>20</v>
      </c>
    </row>
    <row r="604" spans="1:33" ht="14.25">
      <c r="A604" s="6">
        <v>11</v>
      </c>
      <c r="B604" s="7">
        <v>12</v>
      </c>
      <c r="C604" s="34">
        <v>20</v>
      </c>
      <c r="D604" s="34">
        <v>20</v>
      </c>
      <c r="E604" s="34">
        <v>20</v>
      </c>
      <c r="F604" s="34">
        <v>20</v>
      </c>
      <c r="G604" s="43">
        <v>20</v>
      </c>
      <c r="H604" s="43">
        <v>20</v>
      </c>
      <c r="I604" s="34">
        <v>20</v>
      </c>
      <c r="J604" s="34">
        <v>20</v>
      </c>
      <c r="K604" s="34">
        <v>20</v>
      </c>
      <c r="L604" s="34">
        <v>20</v>
      </c>
      <c r="M604" s="34">
        <v>20</v>
      </c>
      <c r="N604" s="43">
        <v>20</v>
      </c>
      <c r="O604" s="43">
        <v>20</v>
      </c>
      <c r="P604" s="34">
        <v>20</v>
      </c>
      <c r="Q604" s="34">
        <v>20</v>
      </c>
      <c r="R604" s="34">
        <v>20</v>
      </c>
      <c r="S604" s="34">
        <v>20</v>
      </c>
      <c r="T604" s="34">
        <v>20</v>
      </c>
      <c r="U604" s="43">
        <v>20</v>
      </c>
      <c r="V604" s="43">
        <v>20</v>
      </c>
      <c r="W604" s="34">
        <v>20</v>
      </c>
      <c r="X604" s="34">
        <v>20</v>
      </c>
      <c r="Y604" s="34">
        <v>20</v>
      </c>
      <c r="Z604" s="34">
        <v>20</v>
      </c>
      <c r="AA604" s="34">
        <v>20</v>
      </c>
      <c r="AB604" s="43">
        <v>20</v>
      </c>
      <c r="AC604" s="43">
        <v>20</v>
      </c>
      <c r="AD604" s="34">
        <v>20</v>
      </c>
      <c r="AE604" s="35">
        <v>20</v>
      </c>
      <c r="AF604" s="102">
        <v>20</v>
      </c>
      <c r="AG604" s="36">
        <v>20</v>
      </c>
    </row>
    <row r="605" spans="1:33" ht="14.25">
      <c r="A605" s="6">
        <v>12</v>
      </c>
      <c r="B605" s="7">
        <v>13</v>
      </c>
      <c r="C605" s="34">
        <v>20</v>
      </c>
      <c r="D605" s="34">
        <v>20</v>
      </c>
      <c r="E605" s="34">
        <v>20</v>
      </c>
      <c r="F605" s="34">
        <v>20</v>
      </c>
      <c r="G605" s="43">
        <v>20</v>
      </c>
      <c r="H605" s="43">
        <v>20</v>
      </c>
      <c r="I605" s="34">
        <v>20</v>
      </c>
      <c r="J605" s="34">
        <v>20</v>
      </c>
      <c r="K605" s="34">
        <v>20</v>
      </c>
      <c r="L605" s="34">
        <v>20</v>
      </c>
      <c r="M605" s="34">
        <v>20</v>
      </c>
      <c r="N605" s="43">
        <v>20</v>
      </c>
      <c r="O605" s="43">
        <v>20</v>
      </c>
      <c r="P605" s="34">
        <v>20</v>
      </c>
      <c r="Q605" s="34">
        <v>20</v>
      </c>
      <c r="R605" s="34">
        <v>20</v>
      </c>
      <c r="S605" s="34">
        <v>20</v>
      </c>
      <c r="T605" s="34">
        <v>20</v>
      </c>
      <c r="U605" s="43">
        <v>20</v>
      </c>
      <c r="V605" s="43">
        <v>20</v>
      </c>
      <c r="W605" s="34">
        <v>20</v>
      </c>
      <c r="X605" s="34">
        <v>20</v>
      </c>
      <c r="Y605" s="34">
        <v>20</v>
      </c>
      <c r="Z605" s="34">
        <v>20</v>
      </c>
      <c r="AA605" s="34">
        <v>20</v>
      </c>
      <c r="AB605" s="43">
        <v>20</v>
      </c>
      <c r="AC605" s="43">
        <v>20</v>
      </c>
      <c r="AD605" s="34">
        <v>20</v>
      </c>
      <c r="AE605" s="35">
        <v>20</v>
      </c>
      <c r="AF605" s="102">
        <v>20</v>
      </c>
      <c r="AG605" s="36">
        <v>20</v>
      </c>
    </row>
    <row r="606" spans="1:33" ht="14.25">
      <c r="A606" s="6">
        <v>13</v>
      </c>
      <c r="B606" s="7">
        <v>14</v>
      </c>
      <c r="C606" s="34">
        <v>20</v>
      </c>
      <c r="D606" s="34">
        <v>20</v>
      </c>
      <c r="E606" s="34">
        <v>20</v>
      </c>
      <c r="F606" s="34">
        <v>20</v>
      </c>
      <c r="G606" s="43">
        <v>20</v>
      </c>
      <c r="H606" s="43">
        <v>20</v>
      </c>
      <c r="I606" s="34">
        <v>20</v>
      </c>
      <c r="J606" s="34">
        <v>20</v>
      </c>
      <c r="K606" s="34">
        <v>20</v>
      </c>
      <c r="L606" s="34">
        <v>20</v>
      </c>
      <c r="M606" s="34">
        <v>20</v>
      </c>
      <c r="N606" s="43">
        <v>20</v>
      </c>
      <c r="O606" s="43">
        <v>20</v>
      </c>
      <c r="P606" s="34">
        <v>20</v>
      </c>
      <c r="Q606" s="34">
        <v>20</v>
      </c>
      <c r="R606" s="34">
        <v>20</v>
      </c>
      <c r="S606" s="34">
        <v>20</v>
      </c>
      <c r="T606" s="34">
        <v>20</v>
      </c>
      <c r="U606" s="43">
        <v>20</v>
      </c>
      <c r="V606" s="43">
        <v>20</v>
      </c>
      <c r="W606" s="34">
        <v>20</v>
      </c>
      <c r="X606" s="34">
        <v>20</v>
      </c>
      <c r="Y606" s="34">
        <v>20</v>
      </c>
      <c r="Z606" s="34">
        <v>20</v>
      </c>
      <c r="AA606" s="34">
        <v>20</v>
      </c>
      <c r="AB606" s="43">
        <v>20</v>
      </c>
      <c r="AC606" s="43">
        <v>20</v>
      </c>
      <c r="AD606" s="34">
        <v>20</v>
      </c>
      <c r="AE606" s="35">
        <v>20</v>
      </c>
      <c r="AF606" s="102">
        <v>20</v>
      </c>
      <c r="AG606" s="36">
        <v>20</v>
      </c>
    </row>
    <row r="607" spans="1:33" ht="14.25">
      <c r="A607" s="6">
        <v>14</v>
      </c>
      <c r="B607" s="7">
        <v>15</v>
      </c>
      <c r="C607" s="34">
        <v>20</v>
      </c>
      <c r="D607" s="34">
        <v>20</v>
      </c>
      <c r="E607" s="34">
        <v>20</v>
      </c>
      <c r="F607" s="34">
        <v>20</v>
      </c>
      <c r="G607" s="43">
        <v>20</v>
      </c>
      <c r="H607" s="43">
        <v>20</v>
      </c>
      <c r="I607" s="34">
        <v>20</v>
      </c>
      <c r="J607" s="34">
        <v>20</v>
      </c>
      <c r="K607" s="34">
        <v>20</v>
      </c>
      <c r="L607" s="34">
        <v>20</v>
      </c>
      <c r="M607" s="34">
        <v>20</v>
      </c>
      <c r="N607" s="43">
        <v>20</v>
      </c>
      <c r="O607" s="43">
        <v>20</v>
      </c>
      <c r="P607" s="34">
        <v>20</v>
      </c>
      <c r="Q607" s="34">
        <v>20</v>
      </c>
      <c r="R607" s="34">
        <v>20</v>
      </c>
      <c r="S607" s="34">
        <v>20</v>
      </c>
      <c r="T607" s="34">
        <v>20</v>
      </c>
      <c r="U607" s="43">
        <v>20</v>
      </c>
      <c r="V607" s="43">
        <v>20</v>
      </c>
      <c r="W607" s="34">
        <v>20</v>
      </c>
      <c r="X607" s="34">
        <v>20</v>
      </c>
      <c r="Y607" s="34">
        <v>20</v>
      </c>
      <c r="Z607" s="34">
        <v>20</v>
      </c>
      <c r="AA607" s="34">
        <v>20</v>
      </c>
      <c r="AB607" s="43">
        <v>20</v>
      </c>
      <c r="AC607" s="43">
        <v>20</v>
      </c>
      <c r="AD607" s="34">
        <v>20</v>
      </c>
      <c r="AE607" s="35">
        <v>20</v>
      </c>
      <c r="AF607" s="102">
        <v>20</v>
      </c>
      <c r="AG607" s="36">
        <v>20</v>
      </c>
    </row>
    <row r="608" spans="1:33" ht="14.25">
      <c r="A608" s="6">
        <v>15</v>
      </c>
      <c r="B608" s="7">
        <v>16</v>
      </c>
      <c r="C608" s="34">
        <v>20</v>
      </c>
      <c r="D608" s="34">
        <v>20</v>
      </c>
      <c r="E608" s="34">
        <v>20</v>
      </c>
      <c r="F608" s="34">
        <v>20</v>
      </c>
      <c r="G608" s="43">
        <v>20</v>
      </c>
      <c r="H608" s="43">
        <v>20</v>
      </c>
      <c r="I608" s="34">
        <v>20</v>
      </c>
      <c r="J608" s="34">
        <v>20</v>
      </c>
      <c r="K608" s="34">
        <v>20</v>
      </c>
      <c r="L608" s="34">
        <v>20</v>
      </c>
      <c r="M608" s="34">
        <v>20</v>
      </c>
      <c r="N608" s="43">
        <v>20</v>
      </c>
      <c r="O608" s="43">
        <v>20</v>
      </c>
      <c r="P608" s="34">
        <v>20</v>
      </c>
      <c r="Q608" s="34">
        <v>20</v>
      </c>
      <c r="R608" s="34">
        <v>20</v>
      </c>
      <c r="S608" s="34">
        <v>20</v>
      </c>
      <c r="T608" s="34">
        <v>20</v>
      </c>
      <c r="U608" s="43">
        <v>20</v>
      </c>
      <c r="V608" s="43">
        <v>20</v>
      </c>
      <c r="W608" s="34">
        <v>20</v>
      </c>
      <c r="X608" s="34">
        <v>20</v>
      </c>
      <c r="Y608" s="34">
        <v>20</v>
      </c>
      <c r="Z608" s="34">
        <v>20</v>
      </c>
      <c r="AA608" s="34">
        <v>20</v>
      </c>
      <c r="AB608" s="43">
        <v>20</v>
      </c>
      <c r="AC608" s="43">
        <v>20</v>
      </c>
      <c r="AD608" s="34">
        <v>20</v>
      </c>
      <c r="AE608" s="35">
        <v>20</v>
      </c>
      <c r="AF608" s="102">
        <v>20</v>
      </c>
      <c r="AG608" s="36">
        <v>20</v>
      </c>
    </row>
    <row r="609" spans="1:33" ht="14.25">
      <c r="A609" s="6">
        <v>16</v>
      </c>
      <c r="B609" s="7">
        <v>17</v>
      </c>
      <c r="C609" s="34">
        <v>20</v>
      </c>
      <c r="D609" s="34">
        <v>20</v>
      </c>
      <c r="E609" s="34">
        <v>20</v>
      </c>
      <c r="F609" s="34">
        <v>20</v>
      </c>
      <c r="G609" s="43">
        <v>20</v>
      </c>
      <c r="H609" s="43">
        <v>20</v>
      </c>
      <c r="I609" s="34">
        <v>20</v>
      </c>
      <c r="J609" s="34">
        <v>20</v>
      </c>
      <c r="K609" s="34">
        <v>20</v>
      </c>
      <c r="L609" s="34">
        <v>20</v>
      </c>
      <c r="M609" s="34">
        <v>20</v>
      </c>
      <c r="N609" s="43">
        <v>20</v>
      </c>
      <c r="O609" s="43">
        <v>20</v>
      </c>
      <c r="P609" s="34">
        <v>20</v>
      </c>
      <c r="Q609" s="34">
        <v>20</v>
      </c>
      <c r="R609" s="34">
        <v>20</v>
      </c>
      <c r="S609" s="34">
        <v>20</v>
      </c>
      <c r="T609" s="34">
        <v>20</v>
      </c>
      <c r="U609" s="43">
        <v>20</v>
      </c>
      <c r="V609" s="43">
        <v>20</v>
      </c>
      <c r="W609" s="34">
        <v>20</v>
      </c>
      <c r="X609" s="34">
        <v>20</v>
      </c>
      <c r="Y609" s="34">
        <v>20</v>
      </c>
      <c r="Z609" s="34">
        <v>20</v>
      </c>
      <c r="AA609" s="34">
        <v>20</v>
      </c>
      <c r="AB609" s="43">
        <v>20</v>
      </c>
      <c r="AC609" s="43">
        <v>20</v>
      </c>
      <c r="AD609" s="34">
        <v>20</v>
      </c>
      <c r="AE609" s="35">
        <v>20</v>
      </c>
      <c r="AF609" s="102">
        <v>20</v>
      </c>
      <c r="AG609" s="36">
        <v>20</v>
      </c>
    </row>
    <row r="610" spans="1:33" ht="14.25">
      <c r="A610" s="6">
        <v>17</v>
      </c>
      <c r="B610" s="7">
        <v>18</v>
      </c>
      <c r="C610" s="34">
        <v>20</v>
      </c>
      <c r="D610" s="34">
        <v>20</v>
      </c>
      <c r="E610" s="34">
        <v>20</v>
      </c>
      <c r="F610" s="34">
        <v>20</v>
      </c>
      <c r="G610" s="43">
        <v>20</v>
      </c>
      <c r="H610" s="43">
        <v>20</v>
      </c>
      <c r="I610" s="34">
        <v>20</v>
      </c>
      <c r="J610" s="34">
        <v>20</v>
      </c>
      <c r="K610" s="34">
        <v>20</v>
      </c>
      <c r="L610" s="34">
        <v>20</v>
      </c>
      <c r="M610" s="34">
        <v>20</v>
      </c>
      <c r="N610" s="43">
        <v>20</v>
      </c>
      <c r="O610" s="43">
        <v>20</v>
      </c>
      <c r="P610" s="34">
        <v>20</v>
      </c>
      <c r="Q610" s="34">
        <v>20</v>
      </c>
      <c r="R610" s="34">
        <v>20</v>
      </c>
      <c r="S610" s="34">
        <v>20</v>
      </c>
      <c r="T610" s="34">
        <v>20</v>
      </c>
      <c r="U610" s="43">
        <v>20</v>
      </c>
      <c r="V610" s="43">
        <v>20</v>
      </c>
      <c r="W610" s="34">
        <v>20</v>
      </c>
      <c r="X610" s="34">
        <v>20</v>
      </c>
      <c r="Y610" s="34">
        <v>20</v>
      </c>
      <c r="Z610" s="34">
        <v>20</v>
      </c>
      <c r="AA610" s="34">
        <v>20</v>
      </c>
      <c r="AB610" s="43">
        <v>20</v>
      </c>
      <c r="AC610" s="43">
        <v>20</v>
      </c>
      <c r="AD610" s="34">
        <v>20</v>
      </c>
      <c r="AE610" s="35">
        <v>20</v>
      </c>
      <c r="AF610" s="102">
        <v>20</v>
      </c>
      <c r="AG610" s="36">
        <v>20</v>
      </c>
    </row>
    <row r="611" spans="1:33" ht="14.25">
      <c r="A611" s="6">
        <v>18</v>
      </c>
      <c r="B611" s="7">
        <v>19</v>
      </c>
      <c r="C611" s="34">
        <v>20</v>
      </c>
      <c r="D611" s="34">
        <v>20</v>
      </c>
      <c r="E611" s="34">
        <v>20</v>
      </c>
      <c r="F611" s="34">
        <v>20</v>
      </c>
      <c r="G611" s="43">
        <v>20</v>
      </c>
      <c r="H611" s="43">
        <v>20</v>
      </c>
      <c r="I611" s="34">
        <v>20</v>
      </c>
      <c r="J611" s="34">
        <v>20</v>
      </c>
      <c r="K611" s="34">
        <v>20</v>
      </c>
      <c r="L611" s="34">
        <v>20</v>
      </c>
      <c r="M611" s="34">
        <v>20</v>
      </c>
      <c r="N611" s="43">
        <v>20</v>
      </c>
      <c r="O611" s="43">
        <v>20</v>
      </c>
      <c r="P611" s="34">
        <v>20</v>
      </c>
      <c r="Q611" s="34">
        <v>20</v>
      </c>
      <c r="R611" s="34">
        <v>20</v>
      </c>
      <c r="S611" s="34">
        <v>20</v>
      </c>
      <c r="T611" s="34">
        <v>20</v>
      </c>
      <c r="U611" s="43">
        <v>20</v>
      </c>
      <c r="V611" s="43">
        <v>20</v>
      </c>
      <c r="W611" s="34">
        <v>20</v>
      </c>
      <c r="X611" s="34">
        <v>20</v>
      </c>
      <c r="Y611" s="34">
        <v>20</v>
      </c>
      <c r="Z611" s="34">
        <v>20</v>
      </c>
      <c r="AA611" s="34">
        <v>20</v>
      </c>
      <c r="AB611" s="43">
        <v>20</v>
      </c>
      <c r="AC611" s="43">
        <v>20</v>
      </c>
      <c r="AD611" s="34">
        <v>20</v>
      </c>
      <c r="AE611" s="35">
        <v>20</v>
      </c>
      <c r="AF611" s="102">
        <v>20</v>
      </c>
      <c r="AG611" s="36">
        <v>20</v>
      </c>
    </row>
    <row r="612" spans="1:33" ht="14.25">
      <c r="A612" s="6">
        <v>19</v>
      </c>
      <c r="B612" s="7">
        <v>20</v>
      </c>
      <c r="C612" s="34">
        <v>20</v>
      </c>
      <c r="D612" s="34">
        <v>20</v>
      </c>
      <c r="E612" s="34">
        <v>20</v>
      </c>
      <c r="F612" s="34">
        <v>20</v>
      </c>
      <c r="G612" s="43">
        <v>20</v>
      </c>
      <c r="H612" s="43">
        <v>20</v>
      </c>
      <c r="I612" s="34">
        <v>20</v>
      </c>
      <c r="J612" s="34">
        <v>20</v>
      </c>
      <c r="K612" s="34">
        <v>20</v>
      </c>
      <c r="L612" s="34">
        <v>20</v>
      </c>
      <c r="M612" s="34">
        <v>20</v>
      </c>
      <c r="N612" s="43">
        <v>20</v>
      </c>
      <c r="O612" s="43">
        <v>20</v>
      </c>
      <c r="P612" s="34">
        <v>20</v>
      </c>
      <c r="Q612" s="34">
        <v>20</v>
      </c>
      <c r="R612" s="34">
        <v>20</v>
      </c>
      <c r="S612" s="34">
        <v>20</v>
      </c>
      <c r="T612" s="34">
        <v>20</v>
      </c>
      <c r="U612" s="43">
        <v>20</v>
      </c>
      <c r="V612" s="43">
        <v>20</v>
      </c>
      <c r="W612" s="34">
        <v>20</v>
      </c>
      <c r="X612" s="34">
        <v>20</v>
      </c>
      <c r="Y612" s="34">
        <v>20</v>
      </c>
      <c r="Z612" s="34">
        <v>20</v>
      </c>
      <c r="AA612" s="34">
        <v>20</v>
      </c>
      <c r="AB612" s="43">
        <v>20</v>
      </c>
      <c r="AC612" s="43">
        <v>20</v>
      </c>
      <c r="AD612" s="34">
        <v>20</v>
      </c>
      <c r="AE612" s="35">
        <v>20</v>
      </c>
      <c r="AF612" s="102">
        <v>20</v>
      </c>
      <c r="AG612" s="36">
        <v>20</v>
      </c>
    </row>
    <row r="613" spans="1:33" ht="14.25">
      <c r="A613" s="6">
        <v>20</v>
      </c>
      <c r="B613" s="7">
        <v>21</v>
      </c>
      <c r="C613" s="34">
        <v>20</v>
      </c>
      <c r="D613" s="34">
        <v>20</v>
      </c>
      <c r="E613" s="34">
        <v>20</v>
      </c>
      <c r="F613" s="34">
        <v>20</v>
      </c>
      <c r="G613" s="43">
        <v>20</v>
      </c>
      <c r="H613" s="43">
        <v>20</v>
      </c>
      <c r="I613" s="34">
        <v>20</v>
      </c>
      <c r="J613" s="34">
        <v>20</v>
      </c>
      <c r="K613" s="34">
        <v>20</v>
      </c>
      <c r="L613" s="34">
        <v>20</v>
      </c>
      <c r="M613" s="34">
        <v>20</v>
      </c>
      <c r="N613" s="43">
        <v>20</v>
      </c>
      <c r="O613" s="43">
        <v>20</v>
      </c>
      <c r="P613" s="34">
        <v>20</v>
      </c>
      <c r="Q613" s="34">
        <v>20</v>
      </c>
      <c r="R613" s="34">
        <v>20</v>
      </c>
      <c r="S613" s="34">
        <v>20</v>
      </c>
      <c r="T613" s="34">
        <v>20</v>
      </c>
      <c r="U613" s="43">
        <v>20</v>
      </c>
      <c r="V613" s="43">
        <v>20</v>
      </c>
      <c r="W613" s="34">
        <v>20</v>
      </c>
      <c r="X613" s="34">
        <v>20</v>
      </c>
      <c r="Y613" s="34">
        <v>20</v>
      </c>
      <c r="Z613" s="34">
        <v>20</v>
      </c>
      <c r="AA613" s="34">
        <v>20</v>
      </c>
      <c r="AB613" s="43">
        <v>20</v>
      </c>
      <c r="AC613" s="43">
        <v>20</v>
      </c>
      <c r="AD613" s="34">
        <v>20</v>
      </c>
      <c r="AE613" s="35">
        <v>20</v>
      </c>
      <c r="AF613" s="102">
        <v>20</v>
      </c>
      <c r="AG613" s="36">
        <v>20</v>
      </c>
    </row>
    <row r="614" spans="1:33" ht="14.25">
      <c r="A614" s="6">
        <v>21</v>
      </c>
      <c r="B614" s="7">
        <v>22</v>
      </c>
      <c r="C614" s="34">
        <v>20</v>
      </c>
      <c r="D614" s="34">
        <v>20</v>
      </c>
      <c r="E614" s="34">
        <v>20</v>
      </c>
      <c r="F614" s="34">
        <v>20</v>
      </c>
      <c r="G614" s="43">
        <v>20</v>
      </c>
      <c r="H614" s="43">
        <v>20</v>
      </c>
      <c r="I614" s="34">
        <v>20</v>
      </c>
      <c r="J614" s="34">
        <v>20</v>
      </c>
      <c r="K614" s="34">
        <v>20</v>
      </c>
      <c r="L614" s="34">
        <v>20</v>
      </c>
      <c r="M614" s="34">
        <v>20</v>
      </c>
      <c r="N614" s="43">
        <v>20</v>
      </c>
      <c r="O614" s="43">
        <v>20</v>
      </c>
      <c r="P614" s="34">
        <v>20</v>
      </c>
      <c r="Q614" s="34">
        <v>20</v>
      </c>
      <c r="R614" s="34">
        <v>20</v>
      </c>
      <c r="S614" s="34">
        <v>20</v>
      </c>
      <c r="T614" s="34">
        <v>20</v>
      </c>
      <c r="U614" s="43">
        <v>20</v>
      </c>
      <c r="V614" s="43">
        <v>20</v>
      </c>
      <c r="W614" s="34">
        <v>20</v>
      </c>
      <c r="X614" s="34">
        <v>20</v>
      </c>
      <c r="Y614" s="34">
        <v>20</v>
      </c>
      <c r="Z614" s="34">
        <v>20</v>
      </c>
      <c r="AA614" s="34">
        <v>20</v>
      </c>
      <c r="AB614" s="43">
        <v>20</v>
      </c>
      <c r="AC614" s="43">
        <v>20</v>
      </c>
      <c r="AD614" s="34">
        <v>20</v>
      </c>
      <c r="AE614" s="35">
        <v>20</v>
      </c>
      <c r="AF614" s="102">
        <v>20</v>
      </c>
      <c r="AG614" s="36">
        <v>20</v>
      </c>
    </row>
    <row r="615" spans="1:33" ht="14.25">
      <c r="A615" s="6">
        <v>22</v>
      </c>
      <c r="B615" s="7">
        <v>23</v>
      </c>
      <c r="C615" s="34">
        <v>20</v>
      </c>
      <c r="D615" s="34">
        <v>20</v>
      </c>
      <c r="E615" s="34">
        <v>20</v>
      </c>
      <c r="F615" s="34">
        <v>20</v>
      </c>
      <c r="G615" s="43">
        <v>20</v>
      </c>
      <c r="H615" s="43">
        <v>20</v>
      </c>
      <c r="I615" s="34">
        <v>20</v>
      </c>
      <c r="J615" s="34">
        <v>20</v>
      </c>
      <c r="K615" s="34">
        <v>20</v>
      </c>
      <c r="L615" s="34">
        <v>20</v>
      </c>
      <c r="M615" s="34">
        <v>20</v>
      </c>
      <c r="N615" s="43">
        <v>20</v>
      </c>
      <c r="O615" s="43">
        <v>20</v>
      </c>
      <c r="P615" s="34">
        <v>20</v>
      </c>
      <c r="Q615" s="34">
        <v>20</v>
      </c>
      <c r="R615" s="34">
        <v>20</v>
      </c>
      <c r="S615" s="34">
        <v>20</v>
      </c>
      <c r="T615" s="34">
        <v>20</v>
      </c>
      <c r="U615" s="43">
        <v>20</v>
      </c>
      <c r="V615" s="43">
        <v>20</v>
      </c>
      <c r="W615" s="34">
        <v>20</v>
      </c>
      <c r="X615" s="34">
        <v>20</v>
      </c>
      <c r="Y615" s="34">
        <v>20</v>
      </c>
      <c r="Z615" s="34">
        <v>20</v>
      </c>
      <c r="AA615" s="34">
        <v>20</v>
      </c>
      <c r="AB615" s="43">
        <v>20</v>
      </c>
      <c r="AC615" s="43">
        <v>20</v>
      </c>
      <c r="AD615" s="34">
        <v>20</v>
      </c>
      <c r="AE615" s="35">
        <v>20</v>
      </c>
      <c r="AF615" s="102">
        <v>20</v>
      </c>
      <c r="AG615" s="36">
        <v>20</v>
      </c>
    </row>
    <row r="616" spans="1:33" ht="15" thickBot="1">
      <c r="A616" s="8">
        <v>23</v>
      </c>
      <c r="B616" s="9">
        <v>24</v>
      </c>
      <c r="C616" s="34">
        <v>20</v>
      </c>
      <c r="D616" s="34">
        <v>20</v>
      </c>
      <c r="E616" s="34">
        <v>20</v>
      </c>
      <c r="F616" s="34">
        <v>20</v>
      </c>
      <c r="G616" s="43">
        <v>20</v>
      </c>
      <c r="H616" s="43">
        <v>20</v>
      </c>
      <c r="I616" s="34">
        <v>20</v>
      </c>
      <c r="J616" s="34">
        <v>20</v>
      </c>
      <c r="K616" s="34">
        <v>20</v>
      </c>
      <c r="L616" s="34">
        <v>20</v>
      </c>
      <c r="M616" s="34">
        <v>20</v>
      </c>
      <c r="N616" s="43">
        <v>20</v>
      </c>
      <c r="O616" s="43">
        <v>20</v>
      </c>
      <c r="P616" s="34">
        <v>20</v>
      </c>
      <c r="Q616" s="34">
        <v>20</v>
      </c>
      <c r="R616" s="34">
        <v>20</v>
      </c>
      <c r="S616" s="34">
        <v>20</v>
      </c>
      <c r="T616" s="34">
        <v>20</v>
      </c>
      <c r="U616" s="43">
        <v>20</v>
      </c>
      <c r="V616" s="43">
        <v>20</v>
      </c>
      <c r="W616" s="34">
        <v>20</v>
      </c>
      <c r="X616" s="34">
        <v>20</v>
      </c>
      <c r="Y616" s="34">
        <v>20</v>
      </c>
      <c r="Z616" s="34">
        <v>20</v>
      </c>
      <c r="AA616" s="34">
        <v>20</v>
      </c>
      <c r="AB616" s="43">
        <v>20</v>
      </c>
      <c r="AC616" s="43">
        <v>20</v>
      </c>
      <c r="AD616" s="34">
        <v>20</v>
      </c>
      <c r="AE616" s="35">
        <v>20</v>
      </c>
      <c r="AF616" s="102">
        <v>20</v>
      </c>
      <c r="AG616" s="37">
        <v>20</v>
      </c>
    </row>
    <row r="617" spans="1:33" ht="15" thickBot="1">
      <c r="A617" s="178" t="s">
        <v>10</v>
      </c>
      <c r="B617" s="179"/>
      <c r="C617" s="38">
        <f aca="true" t="shared" si="11" ref="C617:AG617">SUM(C593:C616)</f>
        <v>480</v>
      </c>
      <c r="D617" s="38">
        <f t="shared" si="11"/>
        <v>480</v>
      </c>
      <c r="E617" s="38">
        <f t="shared" si="11"/>
        <v>480</v>
      </c>
      <c r="F617" s="38">
        <f t="shared" si="11"/>
        <v>480</v>
      </c>
      <c r="G617" s="44">
        <f t="shared" si="11"/>
        <v>480</v>
      </c>
      <c r="H617" s="44">
        <f t="shared" si="11"/>
        <v>480</v>
      </c>
      <c r="I617" s="38">
        <f t="shared" si="11"/>
        <v>480</v>
      </c>
      <c r="J617" s="38">
        <f t="shared" si="11"/>
        <v>480</v>
      </c>
      <c r="K617" s="38">
        <f t="shared" si="11"/>
        <v>480</v>
      </c>
      <c r="L617" s="38">
        <f t="shared" si="11"/>
        <v>480</v>
      </c>
      <c r="M617" s="38">
        <f t="shared" si="11"/>
        <v>480</v>
      </c>
      <c r="N617" s="44">
        <f t="shared" si="11"/>
        <v>480</v>
      </c>
      <c r="O617" s="44">
        <f t="shared" si="11"/>
        <v>480</v>
      </c>
      <c r="P617" s="38">
        <f t="shared" si="11"/>
        <v>480</v>
      </c>
      <c r="Q617" s="38">
        <f t="shared" si="11"/>
        <v>480</v>
      </c>
      <c r="R617" s="38">
        <f t="shared" si="11"/>
        <v>480</v>
      </c>
      <c r="S617" s="38">
        <f t="shared" si="11"/>
        <v>480</v>
      </c>
      <c r="T617" s="38">
        <f t="shared" si="11"/>
        <v>480</v>
      </c>
      <c r="U617" s="44">
        <f t="shared" si="11"/>
        <v>480</v>
      </c>
      <c r="V617" s="44">
        <f t="shared" si="11"/>
        <v>480</v>
      </c>
      <c r="W617" s="38">
        <f t="shared" si="11"/>
        <v>480</v>
      </c>
      <c r="X617" s="38">
        <f t="shared" si="11"/>
        <v>480</v>
      </c>
      <c r="Y617" s="38">
        <f t="shared" si="11"/>
        <v>480</v>
      </c>
      <c r="Z617" s="38">
        <f t="shared" si="11"/>
        <v>480</v>
      </c>
      <c r="AA617" s="38">
        <f t="shared" si="11"/>
        <v>480</v>
      </c>
      <c r="AB617" s="44">
        <f t="shared" si="11"/>
        <v>480</v>
      </c>
      <c r="AC617" s="44">
        <f t="shared" si="11"/>
        <v>480</v>
      </c>
      <c r="AD617" s="38">
        <f t="shared" si="11"/>
        <v>480</v>
      </c>
      <c r="AE617" s="38">
        <f t="shared" si="11"/>
        <v>480</v>
      </c>
      <c r="AF617" s="105">
        <f t="shared" si="11"/>
        <v>480</v>
      </c>
      <c r="AG617" s="39">
        <f t="shared" si="11"/>
        <v>480</v>
      </c>
    </row>
    <row r="618" spans="1:41" ht="16.5" thickBot="1">
      <c r="A618" s="180" t="s">
        <v>44</v>
      </c>
      <c r="B618" s="181"/>
      <c r="C618" s="181"/>
      <c r="D618" s="181"/>
      <c r="E618" s="181"/>
      <c r="F618" s="181"/>
      <c r="G618" s="181"/>
      <c r="H618" s="181"/>
      <c r="I618" s="182"/>
      <c r="J618" s="183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5"/>
      <c r="AE618" s="186">
        <f>SUM(C617:AG617)</f>
        <v>14880</v>
      </c>
      <c r="AF618" s="187"/>
      <c r="AG618" s="188"/>
      <c r="AO618" s="86">
        <f>AE618</f>
        <v>14880</v>
      </c>
    </row>
    <row r="619" spans="1:33" ht="16.5" thickBot="1">
      <c r="A619" s="189" t="s">
        <v>43</v>
      </c>
      <c r="B619" s="190"/>
      <c r="C619" s="190"/>
      <c r="D619" s="190"/>
      <c r="E619" s="190"/>
      <c r="F619" s="190"/>
      <c r="G619" s="190"/>
      <c r="H619" s="190"/>
      <c r="I619" s="191"/>
      <c r="J619" s="192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4"/>
      <c r="AE619" s="195">
        <f>AD566</f>
        <v>31.76</v>
      </c>
      <c r="AF619" s="196"/>
      <c r="AG619" s="197"/>
    </row>
    <row r="620" spans="1:33" ht="16.5" thickBot="1">
      <c r="A620" s="198" t="s">
        <v>42</v>
      </c>
      <c r="B620" s="199"/>
      <c r="C620" s="199"/>
      <c r="D620" s="199"/>
      <c r="E620" s="199"/>
      <c r="F620" s="199"/>
      <c r="G620" s="199"/>
      <c r="H620" s="199"/>
      <c r="I620" s="200"/>
      <c r="J620" s="201"/>
      <c r="K620" s="202"/>
      <c r="L620" s="202"/>
      <c r="M620" s="202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  <c r="AA620" s="202"/>
      <c r="AB620" s="202"/>
      <c r="AC620" s="202"/>
      <c r="AD620" s="203"/>
      <c r="AE620" s="231">
        <f>ROUND(AE618*AE619,2)</f>
        <v>472588.8</v>
      </c>
      <c r="AF620" s="232"/>
      <c r="AG620" s="233"/>
    </row>
    <row r="621" spans="1:33" ht="16.5" thickBot="1">
      <c r="A621" s="207" t="s">
        <v>36</v>
      </c>
      <c r="B621" s="190"/>
      <c r="C621" s="190"/>
      <c r="D621" s="190"/>
      <c r="E621" s="190"/>
      <c r="F621" s="190"/>
      <c r="G621" s="190"/>
      <c r="H621" s="190"/>
      <c r="I621" s="191"/>
      <c r="J621" s="192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B621" s="193"/>
      <c r="AC621" s="193"/>
      <c r="AD621" s="194"/>
      <c r="AE621" s="204">
        <f>ROUND(0.24*AE620,2)</f>
        <v>113421.31</v>
      </c>
      <c r="AF621" s="205"/>
      <c r="AG621" s="206"/>
    </row>
    <row r="622" spans="1:33" ht="16.5" thickBot="1">
      <c r="A622" s="208" t="s">
        <v>37</v>
      </c>
      <c r="B622" s="209"/>
      <c r="C622" s="209"/>
      <c r="D622" s="209"/>
      <c r="E622" s="209"/>
      <c r="F622" s="209"/>
      <c r="G622" s="209"/>
      <c r="H622" s="209"/>
      <c r="I622" s="210"/>
      <c r="J622" s="211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  <c r="AC622" s="209"/>
      <c r="AD622" s="210"/>
      <c r="AE622" s="212">
        <f>AE621+AE620</f>
        <v>586010.11</v>
      </c>
      <c r="AF622" s="213"/>
      <c r="AG622" s="214"/>
    </row>
    <row r="623" spans="3:33" ht="13.5" thickTop="1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  <row r="627" spans="3:33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21"/>
    </row>
    <row r="628" spans="3:33" ht="12.75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21"/>
    </row>
    <row r="629" spans="3:33" ht="12.75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21"/>
    </row>
    <row r="630" spans="3:33" ht="12.75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21"/>
    </row>
    <row r="631" spans="3:33" ht="12.75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21"/>
    </row>
    <row r="632" spans="3:33" ht="12.75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21"/>
    </row>
    <row r="633" spans="3:33" ht="12.75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21"/>
    </row>
    <row r="634" spans="3:33" ht="12.75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21"/>
    </row>
  </sheetData>
  <sheetProtection/>
  <mergeCells count="301">
    <mergeCell ref="A1:B1"/>
    <mergeCell ref="A4:E4"/>
    <mergeCell ref="F4:H4"/>
    <mergeCell ref="A5:E5"/>
    <mergeCell ref="F5:H5"/>
    <mergeCell ref="AE39:AG39"/>
    <mergeCell ref="A36:B36"/>
    <mergeCell ref="A37:I37"/>
    <mergeCell ref="J37:AD37"/>
    <mergeCell ref="AE37:AG37"/>
    <mergeCell ref="A8:E8"/>
    <mergeCell ref="F8:AG8"/>
    <mergeCell ref="A9:B9"/>
    <mergeCell ref="C9:AG9"/>
    <mergeCell ref="J40:AD40"/>
    <mergeCell ref="AE40:AG40"/>
    <mergeCell ref="J41:AD41"/>
    <mergeCell ref="AE41:AG41"/>
    <mergeCell ref="A38:I38"/>
    <mergeCell ref="J38:AD38"/>
    <mergeCell ref="AE38:AG38"/>
    <mergeCell ref="A39:I39"/>
    <mergeCell ref="J39:AD39"/>
    <mergeCell ref="A52:B52"/>
    <mergeCell ref="A55:E55"/>
    <mergeCell ref="F55:H55"/>
    <mergeCell ref="A56:E56"/>
    <mergeCell ref="F56:H56"/>
    <mergeCell ref="A40:I40"/>
    <mergeCell ref="A41:I41"/>
    <mergeCell ref="AB90:AD90"/>
    <mergeCell ref="A87:B87"/>
    <mergeCell ref="A88:I88"/>
    <mergeCell ref="J88:AA88"/>
    <mergeCell ref="AB88:AD88"/>
    <mergeCell ref="A57:E58"/>
    <mergeCell ref="A59:E59"/>
    <mergeCell ref="F59:AD59"/>
    <mergeCell ref="A60:B60"/>
    <mergeCell ref="C60:AD60"/>
    <mergeCell ref="J91:AA91"/>
    <mergeCell ref="AB91:AD91"/>
    <mergeCell ref="A92:I92"/>
    <mergeCell ref="J92:AA92"/>
    <mergeCell ref="AB92:AD92"/>
    <mergeCell ref="A89:I89"/>
    <mergeCell ref="J89:AA89"/>
    <mergeCell ref="AB89:AD89"/>
    <mergeCell ref="A90:I90"/>
    <mergeCell ref="J90:AA90"/>
    <mergeCell ref="A105:B105"/>
    <mergeCell ref="A108:E108"/>
    <mergeCell ref="F108:H108"/>
    <mergeCell ref="A109:E109"/>
    <mergeCell ref="F109:H109"/>
    <mergeCell ref="A91:I91"/>
    <mergeCell ref="AE143:AG143"/>
    <mergeCell ref="A140:B140"/>
    <mergeCell ref="A141:I141"/>
    <mergeCell ref="J141:AD141"/>
    <mergeCell ref="AE141:AG141"/>
    <mergeCell ref="A112:E112"/>
    <mergeCell ref="F112:AG112"/>
    <mergeCell ref="A113:B113"/>
    <mergeCell ref="C113:AG113"/>
    <mergeCell ref="J144:AD144"/>
    <mergeCell ref="AE144:AG144"/>
    <mergeCell ref="A145:I145"/>
    <mergeCell ref="J145:AD145"/>
    <mergeCell ref="AE145:AG145"/>
    <mergeCell ref="A142:I142"/>
    <mergeCell ref="J142:AD142"/>
    <mergeCell ref="AE142:AG142"/>
    <mergeCell ref="A143:I143"/>
    <mergeCell ref="J143:AD143"/>
    <mergeCell ref="A158:B158"/>
    <mergeCell ref="A161:E161"/>
    <mergeCell ref="F161:H161"/>
    <mergeCell ref="A162:E162"/>
    <mergeCell ref="F162:H162"/>
    <mergeCell ref="A144:I144"/>
    <mergeCell ref="AD196:AF196"/>
    <mergeCell ref="A193:B193"/>
    <mergeCell ref="A194:I194"/>
    <mergeCell ref="J194:AC194"/>
    <mergeCell ref="AD194:AF194"/>
    <mergeCell ref="A165:E165"/>
    <mergeCell ref="F165:AF165"/>
    <mergeCell ref="A166:B166"/>
    <mergeCell ref="C166:AF166"/>
    <mergeCell ref="J197:AC197"/>
    <mergeCell ref="AD197:AF197"/>
    <mergeCell ref="A198:I198"/>
    <mergeCell ref="J198:AC198"/>
    <mergeCell ref="AD198:AF198"/>
    <mergeCell ref="A195:I195"/>
    <mergeCell ref="J195:AC195"/>
    <mergeCell ref="AD195:AF195"/>
    <mergeCell ref="A196:I196"/>
    <mergeCell ref="J196:AC196"/>
    <mergeCell ref="A211:B211"/>
    <mergeCell ref="A214:E214"/>
    <mergeCell ref="F214:H214"/>
    <mergeCell ref="A215:E215"/>
    <mergeCell ref="F215:H215"/>
    <mergeCell ref="A197:I197"/>
    <mergeCell ref="AE249:AG249"/>
    <mergeCell ref="A246:B246"/>
    <mergeCell ref="A247:I247"/>
    <mergeCell ref="J247:AD247"/>
    <mergeCell ref="AE247:AG247"/>
    <mergeCell ref="A218:E218"/>
    <mergeCell ref="F218:AG218"/>
    <mergeCell ref="A219:B219"/>
    <mergeCell ref="C219:AG219"/>
    <mergeCell ref="J250:AD250"/>
    <mergeCell ref="AE250:AG250"/>
    <mergeCell ref="A251:I251"/>
    <mergeCell ref="J251:AD251"/>
    <mergeCell ref="AE251:AG251"/>
    <mergeCell ref="A248:I248"/>
    <mergeCell ref="J248:AD248"/>
    <mergeCell ref="AE248:AG248"/>
    <mergeCell ref="A249:I249"/>
    <mergeCell ref="J249:AD249"/>
    <mergeCell ref="A264:B264"/>
    <mergeCell ref="A267:E267"/>
    <mergeCell ref="F267:H267"/>
    <mergeCell ref="A268:E268"/>
    <mergeCell ref="F268:H268"/>
    <mergeCell ref="A250:I250"/>
    <mergeCell ref="AD302:AF302"/>
    <mergeCell ref="A299:B299"/>
    <mergeCell ref="A300:I300"/>
    <mergeCell ref="J300:AC300"/>
    <mergeCell ref="AD300:AF300"/>
    <mergeCell ref="A271:E271"/>
    <mergeCell ref="F271:AF271"/>
    <mergeCell ref="A272:B272"/>
    <mergeCell ref="C272:AF272"/>
    <mergeCell ref="J303:AC303"/>
    <mergeCell ref="AD303:AF303"/>
    <mergeCell ref="A304:I304"/>
    <mergeCell ref="J304:AC304"/>
    <mergeCell ref="AD304:AF304"/>
    <mergeCell ref="A301:I301"/>
    <mergeCell ref="J301:AC301"/>
    <mergeCell ref="AD301:AF301"/>
    <mergeCell ref="A302:I302"/>
    <mergeCell ref="J302:AC302"/>
    <mergeCell ref="A317:B317"/>
    <mergeCell ref="A320:E320"/>
    <mergeCell ref="F320:H320"/>
    <mergeCell ref="A321:E321"/>
    <mergeCell ref="F321:H321"/>
    <mergeCell ref="A303:I303"/>
    <mergeCell ref="AE355:AG355"/>
    <mergeCell ref="A352:B352"/>
    <mergeCell ref="A353:I353"/>
    <mergeCell ref="J353:AD353"/>
    <mergeCell ref="AE353:AG353"/>
    <mergeCell ref="A324:E324"/>
    <mergeCell ref="F324:AG324"/>
    <mergeCell ref="A325:B325"/>
    <mergeCell ref="C325:AG325"/>
    <mergeCell ref="J356:AD356"/>
    <mergeCell ref="AE356:AG356"/>
    <mergeCell ref="A357:I357"/>
    <mergeCell ref="J357:AD357"/>
    <mergeCell ref="AE357:AG357"/>
    <mergeCell ref="A354:I354"/>
    <mergeCell ref="J354:AD354"/>
    <mergeCell ref="AE354:AG354"/>
    <mergeCell ref="A355:I355"/>
    <mergeCell ref="J355:AD355"/>
    <mergeCell ref="A370:B370"/>
    <mergeCell ref="A373:E373"/>
    <mergeCell ref="F373:H373"/>
    <mergeCell ref="A374:E374"/>
    <mergeCell ref="F374:H374"/>
    <mergeCell ref="A356:I356"/>
    <mergeCell ref="AE408:AG408"/>
    <mergeCell ref="A405:B405"/>
    <mergeCell ref="A406:I406"/>
    <mergeCell ref="J406:AD406"/>
    <mergeCell ref="AE406:AG406"/>
    <mergeCell ref="A377:E377"/>
    <mergeCell ref="F377:AG377"/>
    <mergeCell ref="A378:B378"/>
    <mergeCell ref="C378:AG378"/>
    <mergeCell ref="J409:AD409"/>
    <mergeCell ref="AE409:AG409"/>
    <mergeCell ref="A410:I410"/>
    <mergeCell ref="J410:AD410"/>
    <mergeCell ref="AE410:AG410"/>
    <mergeCell ref="A407:I407"/>
    <mergeCell ref="J407:AD407"/>
    <mergeCell ref="AE407:AG407"/>
    <mergeCell ref="A408:I408"/>
    <mergeCell ref="J408:AD408"/>
    <mergeCell ref="A423:B423"/>
    <mergeCell ref="A426:E426"/>
    <mergeCell ref="F426:H426"/>
    <mergeCell ref="A427:E427"/>
    <mergeCell ref="F427:H427"/>
    <mergeCell ref="A409:I409"/>
    <mergeCell ref="AD461:AF461"/>
    <mergeCell ref="A458:B458"/>
    <mergeCell ref="A459:I459"/>
    <mergeCell ref="J459:AC459"/>
    <mergeCell ref="AD459:AF459"/>
    <mergeCell ref="A430:E430"/>
    <mergeCell ref="F430:AF430"/>
    <mergeCell ref="A431:B431"/>
    <mergeCell ref="C431:AF431"/>
    <mergeCell ref="J462:AC462"/>
    <mergeCell ref="AD462:AF462"/>
    <mergeCell ref="A463:I463"/>
    <mergeCell ref="J463:AC463"/>
    <mergeCell ref="AD463:AF463"/>
    <mergeCell ref="A460:I460"/>
    <mergeCell ref="J460:AC460"/>
    <mergeCell ref="AD460:AF460"/>
    <mergeCell ref="A461:I461"/>
    <mergeCell ref="J461:AC461"/>
    <mergeCell ref="A476:B476"/>
    <mergeCell ref="A479:E479"/>
    <mergeCell ref="F479:H479"/>
    <mergeCell ref="A480:E480"/>
    <mergeCell ref="F480:H480"/>
    <mergeCell ref="A462:I462"/>
    <mergeCell ref="AE514:AG514"/>
    <mergeCell ref="A511:B511"/>
    <mergeCell ref="A512:I512"/>
    <mergeCell ref="J512:AD512"/>
    <mergeCell ref="AE512:AG512"/>
    <mergeCell ref="A483:E483"/>
    <mergeCell ref="F483:AG483"/>
    <mergeCell ref="A484:B484"/>
    <mergeCell ref="C484:AG484"/>
    <mergeCell ref="J515:AD515"/>
    <mergeCell ref="AE515:AG515"/>
    <mergeCell ref="A516:I516"/>
    <mergeCell ref="J516:AD516"/>
    <mergeCell ref="AE516:AG516"/>
    <mergeCell ref="A513:I513"/>
    <mergeCell ref="J513:AD513"/>
    <mergeCell ref="AE513:AG513"/>
    <mergeCell ref="A514:I514"/>
    <mergeCell ref="J514:AD514"/>
    <mergeCell ref="A529:B529"/>
    <mergeCell ref="A532:E532"/>
    <mergeCell ref="F532:H532"/>
    <mergeCell ref="A533:E533"/>
    <mergeCell ref="F533:H533"/>
    <mergeCell ref="A515:I515"/>
    <mergeCell ref="AD567:AF567"/>
    <mergeCell ref="A564:B564"/>
    <mergeCell ref="A565:I565"/>
    <mergeCell ref="J565:AC565"/>
    <mergeCell ref="AD565:AF565"/>
    <mergeCell ref="A536:E536"/>
    <mergeCell ref="F536:AF536"/>
    <mergeCell ref="A537:B537"/>
    <mergeCell ref="C537:AF537"/>
    <mergeCell ref="J568:AC568"/>
    <mergeCell ref="AD568:AF568"/>
    <mergeCell ref="A569:I569"/>
    <mergeCell ref="J569:AC569"/>
    <mergeCell ref="AD569:AF569"/>
    <mergeCell ref="A566:I566"/>
    <mergeCell ref="J566:AC566"/>
    <mergeCell ref="AD566:AF566"/>
    <mergeCell ref="A567:I567"/>
    <mergeCell ref="J567:AC567"/>
    <mergeCell ref="A582:B582"/>
    <mergeCell ref="A585:E585"/>
    <mergeCell ref="F585:H585"/>
    <mergeCell ref="A586:E586"/>
    <mergeCell ref="F586:H586"/>
    <mergeCell ref="A568:I568"/>
    <mergeCell ref="A617:B617"/>
    <mergeCell ref="A618:I618"/>
    <mergeCell ref="J618:AD618"/>
    <mergeCell ref="AE618:AG618"/>
    <mergeCell ref="A589:E589"/>
    <mergeCell ref="F589:AG589"/>
    <mergeCell ref="A590:B590"/>
    <mergeCell ref="C590:AG590"/>
    <mergeCell ref="A619:I619"/>
    <mergeCell ref="J619:AD619"/>
    <mergeCell ref="AE619:AG619"/>
    <mergeCell ref="A620:I620"/>
    <mergeCell ref="J620:AD620"/>
    <mergeCell ref="AE620:AG620"/>
    <mergeCell ref="A621:I621"/>
    <mergeCell ref="J621:AD621"/>
    <mergeCell ref="AE621:AG621"/>
    <mergeCell ref="A622:I622"/>
    <mergeCell ref="J622:AD622"/>
    <mergeCell ref="AE622:AG622"/>
  </mergeCells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scale="60" r:id="rId1"/>
  <headerFooter alignWithMargins="0">
    <oddFooter>&amp;L&amp;18SC  COMPLEXUL  ENERGETIC  CRAIOVA  SA&amp;R&amp;18CN  TRANSELECTRICA 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32" width="6.7109375" style="0" customWidth="1"/>
  </cols>
  <sheetData>
    <row r="1" spans="1:32" ht="18">
      <c r="A1" s="162" t="s">
        <v>49</v>
      </c>
      <c r="B1" s="215"/>
      <c r="C1" s="134"/>
      <c r="D1" s="139" t="s">
        <v>50</v>
      </c>
      <c r="E1" s="11"/>
      <c r="F1" s="16" t="s">
        <v>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3:32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5.75">
      <c r="A4" s="163" t="s">
        <v>11</v>
      </c>
      <c r="B4" s="163"/>
      <c r="C4" s="163"/>
      <c r="D4" s="163"/>
      <c r="E4" s="163"/>
      <c r="F4" s="164" t="s">
        <v>51</v>
      </c>
      <c r="G4" s="164"/>
      <c r="H4" s="16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16.5" thickBot="1">
      <c r="A5" s="165" t="s">
        <v>12</v>
      </c>
      <c r="B5" s="165"/>
      <c r="C5" s="165"/>
      <c r="D5" s="165"/>
      <c r="E5" s="165"/>
      <c r="F5" s="166">
        <v>2011</v>
      </c>
      <c r="G5" s="167"/>
      <c r="H5" s="16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5.75">
      <c r="A6" s="216"/>
      <c r="B6" s="216"/>
      <c r="C6" s="216"/>
      <c r="D6" s="216"/>
      <c r="E6" s="216"/>
      <c r="F6" s="87"/>
      <c r="G6" s="87"/>
      <c r="H6" s="8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6.5" thickBot="1">
      <c r="A7" s="217"/>
      <c r="B7" s="217"/>
      <c r="C7" s="217"/>
      <c r="D7" s="217"/>
      <c r="E7" s="217"/>
      <c r="F7" s="87"/>
      <c r="G7" s="87"/>
      <c r="H7" s="8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17.25" thickBot="1" thickTop="1">
      <c r="A8" s="248" t="s">
        <v>48</v>
      </c>
      <c r="B8" s="218"/>
      <c r="C8" s="218"/>
      <c r="D8" s="218"/>
      <c r="E8" s="218"/>
      <c r="F8" s="219" t="s">
        <v>63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1"/>
    </row>
    <row r="9" spans="1:32" ht="13.5" thickBot="1">
      <c r="A9" s="222" t="s">
        <v>38</v>
      </c>
      <c r="B9" s="223"/>
      <c r="C9" s="224" t="s">
        <v>13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6"/>
    </row>
    <row r="10" spans="1:32" ht="13.5" thickTop="1">
      <c r="A10" s="45" t="s">
        <v>1</v>
      </c>
      <c r="B10" s="46" t="s">
        <v>2</v>
      </c>
      <c r="C10" s="119">
        <v>1</v>
      </c>
      <c r="D10" s="91">
        <v>2</v>
      </c>
      <c r="E10" s="91">
        <v>3</v>
      </c>
      <c r="F10" s="91">
        <v>4</v>
      </c>
      <c r="G10" s="91">
        <v>5</v>
      </c>
      <c r="H10" s="91">
        <v>6</v>
      </c>
      <c r="I10" s="107">
        <v>7</v>
      </c>
      <c r="J10" s="107">
        <v>8</v>
      </c>
      <c r="K10" s="91">
        <v>9</v>
      </c>
      <c r="L10" s="91">
        <v>10</v>
      </c>
      <c r="M10" s="91">
        <v>11</v>
      </c>
      <c r="N10" s="91">
        <v>12</v>
      </c>
      <c r="O10" s="91">
        <v>13</v>
      </c>
      <c r="P10" s="107">
        <v>14</v>
      </c>
      <c r="Q10" s="107">
        <v>15</v>
      </c>
      <c r="R10" s="91">
        <v>16</v>
      </c>
      <c r="S10" s="91">
        <v>17</v>
      </c>
      <c r="T10" s="91">
        <v>18</v>
      </c>
      <c r="U10" s="91">
        <v>19</v>
      </c>
      <c r="V10" s="91">
        <v>20</v>
      </c>
      <c r="W10" s="107">
        <v>21</v>
      </c>
      <c r="X10" s="107">
        <v>22</v>
      </c>
      <c r="Y10" s="91">
        <v>23</v>
      </c>
      <c r="Z10" s="91">
        <v>24</v>
      </c>
      <c r="AA10" s="91">
        <v>25</v>
      </c>
      <c r="AB10" s="91">
        <v>26</v>
      </c>
      <c r="AC10" s="91">
        <v>27</v>
      </c>
      <c r="AD10" s="91">
        <v>28</v>
      </c>
      <c r="AE10" s="91">
        <v>29</v>
      </c>
      <c r="AF10" s="91">
        <v>30</v>
      </c>
    </row>
    <row r="11" spans="1:32" ht="13.5" thickBot="1">
      <c r="A11" s="1"/>
      <c r="B11" s="2"/>
      <c r="C11" s="120"/>
      <c r="D11" s="95"/>
      <c r="E11" s="95"/>
      <c r="F11" s="95"/>
      <c r="G11" s="95"/>
      <c r="H11" s="95"/>
      <c r="I11" s="121"/>
      <c r="J11" s="108"/>
      <c r="K11" s="95"/>
      <c r="L11" s="95"/>
      <c r="M11" s="95"/>
      <c r="N11" s="95"/>
      <c r="O11" s="95"/>
      <c r="P11" s="108"/>
      <c r="Q11" s="108"/>
      <c r="R11" s="95"/>
      <c r="S11" s="95"/>
      <c r="T11" s="95"/>
      <c r="U11" s="95"/>
      <c r="V11" s="95"/>
      <c r="W11" s="108"/>
      <c r="X11" s="108"/>
      <c r="Y11" s="95"/>
      <c r="Z11" s="95"/>
      <c r="AA11" s="95"/>
      <c r="AB11" s="95"/>
      <c r="AC11" s="95"/>
      <c r="AD11" s="95"/>
      <c r="AE11" s="95"/>
      <c r="AF11" s="95"/>
    </row>
    <row r="12" spans="1:32" ht="14.25">
      <c r="A12" s="4">
        <v>0</v>
      </c>
      <c r="B12" s="5">
        <v>1</v>
      </c>
      <c r="C12" s="109"/>
      <c r="D12" s="98"/>
      <c r="E12" s="98"/>
      <c r="F12" s="98"/>
      <c r="G12" s="98"/>
      <c r="H12" s="98"/>
      <c r="I12" s="109"/>
      <c r="J12" s="109"/>
      <c r="K12" s="98"/>
      <c r="L12" s="98"/>
      <c r="M12" s="98"/>
      <c r="N12" s="98"/>
      <c r="O12" s="98"/>
      <c r="P12" s="109"/>
      <c r="Q12" s="109"/>
      <c r="R12" s="98"/>
      <c r="S12" s="98"/>
      <c r="T12" s="98"/>
      <c r="U12" s="98"/>
      <c r="V12" s="98"/>
      <c r="W12" s="109"/>
      <c r="X12" s="109"/>
      <c r="Y12" s="98"/>
      <c r="Z12" s="98"/>
      <c r="AA12" s="98"/>
      <c r="AB12" s="98"/>
      <c r="AC12" s="98"/>
      <c r="AD12" s="98"/>
      <c r="AE12" s="98"/>
      <c r="AF12" s="98"/>
    </row>
    <row r="13" spans="1:32" ht="14.25">
      <c r="A13" s="6">
        <v>1</v>
      </c>
      <c r="B13" s="7">
        <v>2</v>
      </c>
      <c r="C13" s="110"/>
      <c r="D13" s="101"/>
      <c r="E13" s="101"/>
      <c r="F13" s="101"/>
      <c r="G13" s="101"/>
      <c r="H13" s="101"/>
      <c r="I13" s="110"/>
      <c r="J13" s="110"/>
      <c r="K13" s="101"/>
      <c r="L13" s="101"/>
      <c r="M13" s="101"/>
      <c r="N13" s="101"/>
      <c r="O13" s="101"/>
      <c r="P13" s="110"/>
      <c r="Q13" s="110"/>
      <c r="R13" s="101"/>
      <c r="S13" s="101"/>
      <c r="T13" s="101"/>
      <c r="U13" s="101"/>
      <c r="V13" s="101"/>
      <c r="W13" s="110"/>
      <c r="X13" s="110"/>
      <c r="Y13" s="101"/>
      <c r="Z13" s="101"/>
      <c r="AA13" s="101"/>
      <c r="AB13" s="101"/>
      <c r="AC13" s="101"/>
      <c r="AD13" s="101"/>
      <c r="AE13" s="101"/>
      <c r="AF13" s="101"/>
    </row>
    <row r="14" spans="1:32" ht="14.25">
      <c r="A14" s="6">
        <v>2</v>
      </c>
      <c r="B14" s="7">
        <v>3</v>
      </c>
      <c r="C14" s="110"/>
      <c r="D14" s="101"/>
      <c r="E14" s="101"/>
      <c r="F14" s="101"/>
      <c r="G14" s="101"/>
      <c r="H14" s="101"/>
      <c r="I14" s="110"/>
      <c r="J14" s="110"/>
      <c r="K14" s="101"/>
      <c r="L14" s="101"/>
      <c r="M14" s="101"/>
      <c r="N14" s="101"/>
      <c r="O14" s="101"/>
      <c r="P14" s="110"/>
      <c r="Q14" s="110"/>
      <c r="R14" s="101"/>
      <c r="S14" s="101"/>
      <c r="T14" s="101"/>
      <c r="U14" s="101"/>
      <c r="V14" s="101"/>
      <c r="W14" s="110"/>
      <c r="X14" s="110"/>
      <c r="Y14" s="101"/>
      <c r="Z14" s="101"/>
      <c r="AA14" s="101"/>
      <c r="AB14" s="101"/>
      <c r="AC14" s="101"/>
      <c r="AD14" s="101"/>
      <c r="AE14" s="101"/>
      <c r="AF14" s="101"/>
    </row>
    <row r="15" spans="1:32" ht="14.25">
      <c r="A15" s="6">
        <v>3</v>
      </c>
      <c r="B15" s="7">
        <v>4</v>
      </c>
      <c r="C15" s="110"/>
      <c r="D15" s="101"/>
      <c r="E15" s="101"/>
      <c r="F15" s="101"/>
      <c r="G15" s="101"/>
      <c r="H15" s="101"/>
      <c r="I15" s="110"/>
      <c r="J15" s="110"/>
      <c r="K15" s="101"/>
      <c r="L15" s="101"/>
      <c r="M15" s="101"/>
      <c r="N15" s="101"/>
      <c r="O15" s="101"/>
      <c r="P15" s="110"/>
      <c r="Q15" s="110"/>
      <c r="R15" s="101"/>
      <c r="S15" s="101"/>
      <c r="T15" s="101"/>
      <c r="U15" s="101"/>
      <c r="V15" s="101"/>
      <c r="W15" s="110"/>
      <c r="X15" s="110"/>
      <c r="Y15" s="101"/>
      <c r="Z15" s="101"/>
      <c r="AA15" s="101"/>
      <c r="AB15" s="101"/>
      <c r="AC15" s="101"/>
      <c r="AD15" s="101"/>
      <c r="AE15" s="101"/>
      <c r="AF15" s="101"/>
    </row>
    <row r="16" spans="1:32" ht="14.25">
      <c r="A16" s="6">
        <v>4</v>
      </c>
      <c r="B16" s="7">
        <v>5</v>
      </c>
      <c r="C16" s="110"/>
      <c r="D16" s="101"/>
      <c r="E16" s="101"/>
      <c r="F16" s="101"/>
      <c r="G16" s="101"/>
      <c r="H16" s="101"/>
      <c r="I16" s="110"/>
      <c r="J16" s="110"/>
      <c r="K16" s="101"/>
      <c r="L16" s="101"/>
      <c r="M16" s="101"/>
      <c r="N16" s="101"/>
      <c r="O16" s="101"/>
      <c r="P16" s="110"/>
      <c r="Q16" s="110"/>
      <c r="R16" s="101"/>
      <c r="S16" s="101"/>
      <c r="T16" s="101"/>
      <c r="U16" s="101"/>
      <c r="V16" s="101"/>
      <c r="W16" s="110"/>
      <c r="X16" s="110"/>
      <c r="Y16" s="101"/>
      <c r="Z16" s="101"/>
      <c r="AA16" s="101"/>
      <c r="AB16" s="101"/>
      <c r="AC16" s="101"/>
      <c r="AD16" s="101"/>
      <c r="AE16" s="101"/>
      <c r="AF16" s="101"/>
    </row>
    <row r="17" spans="1:32" ht="14.25">
      <c r="A17" s="6">
        <v>5</v>
      </c>
      <c r="B17" s="7">
        <v>6</v>
      </c>
      <c r="C17" s="110"/>
      <c r="D17" s="101"/>
      <c r="E17" s="101"/>
      <c r="F17" s="101"/>
      <c r="G17" s="101"/>
      <c r="H17" s="101"/>
      <c r="I17" s="110"/>
      <c r="J17" s="110"/>
      <c r="K17" s="101"/>
      <c r="L17" s="101"/>
      <c r="M17" s="101"/>
      <c r="N17" s="101"/>
      <c r="O17" s="101"/>
      <c r="P17" s="110"/>
      <c r="Q17" s="110"/>
      <c r="R17" s="101"/>
      <c r="S17" s="101"/>
      <c r="T17" s="101"/>
      <c r="U17" s="101"/>
      <c r="V17" s="101"/>
      <c r="W17" s="110"/>
      <c r="X17" s="110"/>
      <c r="Y17" s="101"/>
      <c r="Z17" s="101"/>
      <c r="AA17" s="101"/>
      <c r="AB17" s="101"/>
      <c r="AC17" s="101"/>
      <c r="AD17" s="101"/>
      <c r="AE17" s="101"/>
      <c r="AF17" s="101"/>
    </row>
    <row r="18" spans="1:32" ht="14.25">
      <c r="A18" s="6">
        <v>6</v>
      </c>
      <c r="B18" s="7">
        <v>7</v>
      </c>
      <c r="C18" s="110"/>
      <c r="D18" s="101"/>
      <c r="E18" s="101"/>
      <c r="F18" s="101"/>
      <c r="G18" s="101"/>
      <c r="H18" s="101"/>
      <c r="I18" s="110"/>
      <c r="J18" s="110"/>
      <c r="K18" s="101"/>
      <c r="L18" s="101"/>
      <c r="M18" s="101"/>
      <c r="N18" s="101"/>
      <c r="O18" s="101"/>
      <c r="P18" s="110"/>
      <c r="Q18" s="110"/>
      <c r="R18" s="101"/>
      <c r="S18" s="101"/>
      <c r="T18" s="101"/>
      <c r="U18" s="101"/>
      <c r="V18" s="101"/>
      <c r="W18" s="110"/>
      <c r="X18" s="110"/>
      <c r="Y18" s="101"/>
      <c r="Z18" s="101"/>
      <c r="AA18" s="101"/>
      <c r="AB18" s="101"/>
      <c r="AC18" s="101"/>
      <c r="AD18" s="101"/>
      <c r="AE18" s="101"/>
      <c r="AF18" s="101"/>
    </row>
    <row r="19" spans="1:32" ht="14.25">
      <c r="A19" s="6">
        <v>7</v>
      </c>
      <c r="B19" s="7">
        <v>8</v>
      </c>
      <c r="C19" s="110"/>
      <c r="D19" s="101"/>
      <c r="E19" s="101"/>
      <c r="F19" s="101"/>
      <c r="G19" s="101"/>
      <c r="H19" s="101"/>
      <c r="I19" s="110"/>
      <c r="J19" s="110"/>
      <c r="K19" s="101"/>
      <c r="L19" s="101"/>
      <c r="M19" s="101"/>
      <c r="N19" s="101"/>
      <c r="O19" s="101"/>
      <c r="P19" s="110"/>
      <c r="Q19" s="110"/>
      <c r="R19" s="101"/>
      <c r="S19" s="101"/>
      <c r="T19" s="101"/>
      <c r="U19" s="101"/>
      <c r="V19" s="101"/>
      <c r="W19" s="110"/>
      <c r="X19" s="110"/>
      <c r="Y19" s="101"/>
      <c r="Z19" s="101"/>
      <c r="AA19" s="101"/>
      <c r="AB19" s="101"/>
      <c r="AC19" s="101"/>
      <c r="AD19" s="101"/>
      <c r="AE19" s="101"/>
      <c r="AF19" s="101"/>
    </row>
    <row r="20" spans="1:32" ht="14.25">
      <c r="A20" s="6">
        <v>8</v>
      </c>
      <c r="B20" s="7">
        <v>9</v>
      </c>
      <c r="C20" s="110"/>
      <c r="D20" s="101"/>
      <c r="E20" s="101"/>
      <c r="F20" s="101"/>
      <c r="G20" s="101"/>
      <c r="H20" s="101"/>
      <c r="I20" s="110"/>
      <c r="J20" s="110"/>
      <c r="K20" s="101"/>
      <c r="L20" s="101"/>
      <c r="M20" s="101"/>
      <c r="N20" s="101"/>
      <c r="O20" s="101"/>
      <c r="P20" s="110"/>
      <c r="Q20" s="110"/>
      <c r="R20" s="101"/>
      <c r="S20" s="101"/>
      <c r="T20" s="101"/>
      <c r="U20" s="101"/>
      <c r="V20" s="101"/>
      <c r="W20" s="110"/>
      <c r="X20" s="110"/>
      <c r="Y20" s="101"/>
      <c r="Z20" s="101"/>
      <c r="AA20" s="101"/>
      <c r="AB20" s="101"/>
      <c r="AC20" s="101"/>
      <c r="AD20" s="101"/>
      <c r="AE20" s="101"/>
      <c r="AF20" s="101"/>
    </row>
    <row r="21" spans="1:32" ht="14.25">
      <c r="A21" s="6">
        <v>9</v>
      </c>
      <c r="B21" s="7">
        <v>10</v>
      </c>
      <c r="C21" s="110"/>
      <c r="D21" s="101"/>
      <c r="E21" s="101"/>
      <c r="F21" s="101"/>
      <c r="G21" s="101"/>
      <c r="H21" s="101"/>
      <c r="I21" s="110"/>
      <c r="J21" s="110"/>
      <c r="K21" s="101"/>
      <c r="L21" s="101"/>
      <c r="M21" s="101"/>
      <c r="N21" s="101"/>
      <c r="O21" s="101"/>
      <c r="P21" s="110"/>
      <c r="Q21" s="110"/>
      <c r="R21" s="101"/>
      <c r="S21" s="101"/>
      <c r="T21" s="101"/>
      <c r="U21" s="101"/>
      <c r="V21" s="101"/>
      <c r="W21" s="110"/>
      <c r="X21" s="110"/>
      <c r="Y21" s="101"/>
      <c r="Z21" s="101"/>
      <c r="AA21" s="101"/>
      <c r="AB21" s="101"/>
      <c r="AC21" s="101"/>
      <c r="AD21" s="101"/>
      <c r="AE21" s="101"/>
      <c r="AF21" s="101"/>
    </row>
    <row r="22" spans="1:32" ht="14.25">
      <c r="A22" s="6">
        <v>10</v>
      </c>
      <c r="B22" s="7">
        <v>11</v>
      </c>
      <c r="C22" s="110"/>
      <c r="D22" s="101"/>
      <c r="E22" s="101"/>
      <c r="F22" s="101"/>
      <c r="G22" s="101"/>
      <c r="H22" s="101"/>
      <c r="I22" s="110"/>
      <c r="J22" s="110"/>
      <c r="K22" s="101"/>
      <c r="L22" s="101"/>
      <c r="M22" s="101"/>
      <c r="N22" s="101"/>
      <c r="O22" s="101"/>
      <c r="P22" s="110"/>
      <c r="Q22" s="110"/>
      <c r="R22" s="101"/>
      <c r="S22" s="101"/>
      <c r="T22" s="101"/>
      <c r="U22" s="101"/>
      <c r="V22" s="101"/>
      <c r="W22" s="110"/>
      <c r="X22" s="110"/>
      <c r="Y22" s="101"/>
      <c r="Z22" s="101"/>
      <c r="AA22" s="101"/>
      <c r="AB22" s="101"/>
      <c r="AC22" s="101"/>
      <c r="AD22" s="101"/>
      <c r="AE22" s="101"/>
      <c r="AF22" s="101"/>
    </row>
    <row r="23" spans="1:32" ht="14.25">
      <c r="A23" s="6">
        <v>11</v>
      </c>
      <c r="B23" s="7">
        <v>12</v>
      </c>
      <c r="C23" s="110"/>
      <c r="D23" s="101"/>
      <c r="E23" s="101"/>
      <c r="F23" s="101"/>
      <c r="G23" s="101"/>
      <c r="H23" s="101"/>
      <c r="I23" s="110"/>
      <c r="J23" s="110"/>
      <c r="K23" s="101"/>
      <c r="L23" s="101"/>
      <c r="M23" s="101"/>
      <c r="N23" s="101"/>
      <c r="O23" s="101"/>
      <c r="P23" s="110"/>
      <c r="Q23" s="110"/>
      <c r="R23" s="101"/>
      <c r="S23" s="101"/>
      <c r="T23" s="101"/>
      <c r="U23" s="101"/>
      <c r="V23" s="101"/>
      <c r="W23" s="110"/>
      <c r="X23" s="110"/>
      <c r="Y23" s="101"/>
      <c r="Z23" s="101"/>
      <c r="AA23" s="101"/>
      <c r="AB23" s="101"/>
      <c r="AC23" s="101"/>
      <c r="AD23" s="101"/>
      <c r="AE23" s="101"/>
      <c r="AF23" s="101"/>
    </row>
    <row r="24" spans="1:32" ht="14.25">
      <c r="A24" s="6">
        <v>12</v>
      </c>
      <c r="B24" s="7">
        <v>13</v>
      </c>
      <c r="C24" s="110"/>
      <c r="D24" s="101"/>
      <c r="E24" s="101"/>
      <c r="F24" s="101"/>
      <c r="G24" s="101"/>
      <c r="H24" s="101"/>
      <c r="I24" s="110"/>
      <c r="J24" s="110"/>
      <c r="K24" s="101"/>
      <c r="L24" s="101"/>
      <c r="M24" s="101"/>
      <c r="N24" s="101"/>
      <c r="O24" s="101"/>
      <c r="P24" s="110"/>
      <c r="Q24" s="110"/>
      <c r="R24" s="101"/>
      <c r="S24" s="101"/>
      <c r="T24" s="101"/>
      <c r="U24" s="101"/>
      <c r="V24" s="101"/>
      <c r="W24" s="110"/>
      <c r="X24" s="110"/>
      <c r="Y24" s="101"/>
      <c r="Z24" s="101"/>
      <c r="AA24" s="101"/>
      <c r="AB24" s="101"/>
      <c r="AC24" s="101"/>
      <c r="AD24" s="101"/>
      <c r="AE24" s="101"/>
      <c r="AF24" s="101"/>
    </row>
    <row r="25" spans="1:32" ht="14.25">
      <c r="A25" s="6">
        <v>13</v>
      </c>
      <c r="B25" s="7">
        <v>14</v>
      </c>
      <c r="C25" s="110"/>
      <c r="D25" s="101"/>
      <c r="E25" s="101"/>
      <c r="F25" s="101"/>
      <c r="G25" s="101"/>
      <c r="H25" s="101"/>
      <c r="I25" s="110"/>
      <c r="J25" s="110"/>
      <c r="K25" s="101"/>
      <c r="L25" s="101"/>
      <c r="M25" s="101"/>
      <c r="N25" s="101"/>
      <c r="O25" s="101"/>
      <c r="P25" s="110"/>
      <c r="Q25" s="110"/>
      <c r="R25" s="101"/>
      <c r="S25" s="101"/>
      <c r="T25" s="101"/>
      <c r="U25" s="101"/>
      <c r="V25" s="101"/>
      <c r="W25" s="110"/>
      <c r="X25" s="110"/>
      <c r="Y25" s="101"/>
      <c r="Z25" s="101"/>
      <c r="AA25" s="101"/>
      <c r="AB25" s="101"/>
      <c r="AC25" s="101"/>
      <c r="AD25" s="101"/>
      <c r="AE25" s="101"/>
      <c r="AF25" s="101"/>
    </row>
    <row r="26" spans="1:32" ht="14.25">
      <c r="A26" s="6">
        <v>14</v>
      </c>
      <c r="B26" s="7">
        <v>15</v>
      </c>
      <c r="C26" s="110"/>
      <c r="D26" s="101"/>
      <c r="E26" s="101"/>
      <c r="F26" s="101"/>
      <c r="G26" s="101"/>
      <c r="H26" s="101"/>
      <c r="I26" s="110"/>
      <c r="J26" s="110"/>
      <c r="K26" s="101"/>
      <c r="L26" s="101"/>
      <c r="M26" s="101"/>
      <c r="N26" s="101"/>
      <c r="O26" s="101"/>
      <c r="P26" s="110"/>
      <c r="Q26" s="110"/>
      <c r="R26" s="101"/>
      <c r="S26" s="101"/>
      <c r="T26" s="101"/>
      <c r="U26" s="101"/>
      <c r="V26" s="101"/>
      <c r="W26" s="110"/>
      <c r="X26" s="110"/>
      <c r="Y26" s="101"/>
      <c r="Z26" s="101"/>
      <c r="AA26" s="101"/>
      <c r="AB26" s="101"/>
      <c r="AC26" s="101"/>
      <c r="AD26" s="101"/>
      <c r="AE26" s="101"/>
      <c r="AF26" s="101"/>
    </row>
    <row r="27" spans="1:32" ht="14.25">
      <c r="A27" s="6">
        <v>15</v>
      </c>
      <c r="B27" s="7">
        <v>16</v>
      </c>
      <c r="C27" s="110"/>
      <c r="D27" s="101"/>
      <c r="E27" s="101"/>
      <c r="F27" s="101"/>
      <c r="G27" s="101"/>
      <c r="H27" s="101"/>
      <c r="I27" s="110"/>
      <c r="J27" s="110"/>
      <c r="K27" s="101"/>
      <c r="L27" s="101"/>
      <c r="M27" s="101"/>
      <c r="N27" s="101"/>
      <c r="O27" s="101"/>
      <c r="P27" s="110"/>
      <c r="Q27" s="110"/>
      <c r="R27" s="101"/>
      <c r="S27" s="101"/>
      <c r="T27" s="101"/>
      <c r="U27" s="101"/>
      <c r="V27" s="101"/>
      <c r="W27" s="110"/>
      <c r="X27" s="110"/>
      <c r="Y27" s="101"/>
      <c r="Z27" s="101"/>
      <c r="AA27" s="101"/>
      <c r="AB27" s="101"/>
      <c r="AC27" s="101"/>
      <c r="AD27" s="101"/>
      <c r="AE27" s="101"/>
      <c r="AF27" s="101"/>
    </row>
    <row r="28" spans="1:32" ht="14.25">
      <c r="A28" s="6">
        <v>16</v>
      </c>
      <c r="B28" s="7">
        <v>17</v>
      </c>
      <c r="C28" s="110"/>
      <c r="D28" s="101"/>
      <c r="E28" s="101"/>
      <c r="F28" s="101"/>
      <c r="G28" s="101"/>
      <c r="H28" s="101"/>
      <c r="I28" s="110"/>
      <c r="J28" s="110"/>
      <c r="K28" s="101"/>
      <c r="L28" s="101"/>
      <c r="M28" s="101"/>
      <c r="N28" s="101"/>
      <c r="O28" s="101"/>
      <c r="P28" s="110"/>
      <c r="Q28" s="110"/>
      <c r="R28" s="101"/>
      <c r="S28" s="101"/>
      <c r="T28" s="101"/>
      <c r="U28" s="101"/>
      <c r="V28" s="101"/>
      <c r="W28" s="110"/>
      <c r="X28" s="110"/>
      <c r="Y28" s="101"/>
      <c r="Z28" s="101"/>
      <c r="AA28" s="101"/>
      <c r="AB28" s="101"/>
      <c r="AC28" s="101"/>
      <c r="AD28" s="101"/>
      <c r="AE28" s="101"/>
      <c r="AF28" s="101"/>
    </row>
    <row r="29" spans="1:32" ht="14.25">
      <c r="A29" s="6">
        <v>17</v>
      </c>
      <c r="B29" s="7">
        <v>18</v>
      </c>
      <c r="C29" s="110"/>
      <c r="D29" s="101"/>
      <c r="E29" s="101"/>
      <c r="F29" s="101"/>
      <c r="G29" s="101"/>
      <c r="H29" s="101"/>
      <c r="I29" s="110"/>
      <c r="J29" s="110"/>
      <c r="K29" s="101"/>
      <c r="L29" s="101"/>
      <c r="M29" s="101"/>
      <c r="N29" s="101"/>
      <c r="O29" s="101"/>
      <c r="P29" s="110"/>
      <c r="Q29" s="110"/>
      <c r="R29" s="101"/>
      <c r="S29" s="101"/>
      <c r="T29" s="101"/>
      <c r="U29" s="101"/>
      <c r="V29" s="101"/>
      <c r="W29" s="110"/>
      <c r="X29" s="110"/>
      <c r="Y29" s="101"/>
      <c r="Z29" s="101"/>
      <c r="AA29" s="101"/>
      <c r="AB29" s="101"/>
      <c r="AC29" s="101"/>
      <c r="AD29" s="101"/>
      <c r="AE29" s="101"/>
      <c r="AF29" s="101"/>
    </row>
    <row r="30" spans="1:32" ht="14.25">
      <c r="A30" s="6">
        <v>18</v>
      </c>
      <c r="B30" s="7">
        <v>19</v>
      </c>
      <c r="C30" s="110"/>
      <c r="D30" s="101"/>
      <c r="E30" s="101"/>
      <c r="F30" s="101"/>
      <c r="G30" s="101"/>
      <c r="H30" s="101"/>
      <c r="I30" s="110"/>
      <c r="J30" s="110"/>
      <c r="K30" s="101"/>
      <c r="L30" s="101"/>
      <c r="M30" s="101"/>
      <c r="N30" s="101"/>
      <c r="O30" s="101"/>
      <c r="P30" s="110"/>
      <c r="Q30" s="110"/>
      <c r="R30" s="101"/>
      <c r="S30" s="101"/>
      <c r="T30" s="101"/>
      <c r="U30" s="101"/>
      <c r="V30" s="101"/>
      <c r="W30" s="110"/>
      <c r="X30" s="110"/>
      <c r="Y30" s="101"/>
      <c r="Z30" s="101"/>
      <c r="AA30" s="101"/>
      <c r="AB30" s="101"/>
      <c r="AC30" s="101"/>
      <c r="AD30" s="101"/>
      <c r="AE30" s="101"/>
      <c r="AF30" s="101"/>
    </row>
    <row r="31" spans="1:32" ht="14.25">
      <c r="A31" s="6">
        <v>19</v>
      </c>
      <c r="B31" s="7">
        <v>20</v>
      </c>
      <c r="C31" s="110"/>
      <c r="D31" s="101"/>
      <c r="E31" s="101"/>
      <c r="F31" s="101"/>
      <c r="G31" s="101"/>
      <c r="H31" s="101"/>
      <c r="I31" s="110"/>
      <c r="J31" s="110"/>
      <c r="K31" s="101"/>
      <c r="L31" s="101"/>
      <c r="M31" s="101"/>
      <c r="N31" s="101"/>
      <c r="O31" s="101"/>
      <c r="P31" s="110"/>
      <c r="Q31" s="110"/>
      <c r="R31" s="101"/>
      <c r="S31" s="101"/>
      <c r="T31" s="101"/>
      <c r="U31" s="101"/>
      <c r="V31" s="101"/>
      <c r="W31" s="110"/>
      <c r="X31" s="110"/>
      <c r="Y31" s="101"/>
      <c r="Z31" s="101"/>
      <c r="AA31" s="101"/>
      <c r="AB31" s="101"/>
      <c r="AC31" s="101"/>
      <c r="AD31" s="101"/>
      <c r="AE31" s="101"/>
      <c r="AF31" s="101"/>
    </row>
    <row r="32" spans="1:32" ht="14.25">
      <c r="A32" s="6">
        <v>20</v>
      </c>
      <c r="B32" s="7">
        <v>21</v>
      </c>
      <c r="C32" s="110"/>
      <c r="D32" s="101"/>
      <c r="E32" s="101"/>
      <c r="F32" s="101"/>
      <c r="G32" s="101"/>
      <c r="H32" s="101"/>
      <c r="I32" s="110"/>
      <c r="J32" s="110"/>
      <c r="K32" s="101"/>
      <c r="L32" s="101"/>
      <c r="M32" s="101"/>
      <c r="N32" s="101"/>
      <c r="O32" s="101"/>
      <c r="P32" s="110"/>
      <c r="Q32" s="110"/>
      <c r="R32" s="101"/>
      <c r="S32" s="101"/>
      <c r="T32" s="101"/>
      <c r="U32" s="101"/>
      <c r="V32" s="101"/>
      <c r="W32" s="110"/>
      <c r="X32" s="110"/>
      <c r="Y32" s="101"/>
      <c r="Z32" s="101"/>
      <c r="AA32" s="101"/>
      <c r="AB32" s="101"/>
      <c r="AC32" s="101"/>
      <c r="AD32" s="101"/>
      <c r="AE32" s="101"/>
      <c r="AF32" s="101"/>
    </row>
    <row r="33" spans="1:32" ht="14.25">
      <c r="A33" s="6">
        <v>21</v>
      </c>
      <c r="B33" s="7">
        <v>22</v>
      </c>
      <c r="C33" s="110"/>
      <c r="D33" s="101"/>
      <c r="E33" s="101"/>
      <c r="F33" s="101"/>
      <c r="G33" s="101"/>
      <c r="H33" s="101"/>
      <c r="I33" s="110"/>
      <c r="J33" s="110"/>
      <c r="K33" s="101"/>
      <c r="L33" s="101"/>
      <c r="M33" s="101"/>
      <c r="N33" s="101"/>
      <c r="O33" s="101"/>
      <c r="P33" s="110"/>
      <c r="Q33" s="110"/>
      <c r="R33" s="101"/>
      <c r="S33" s="101"/>
      <c r="T33" s="101"/>
      <c r="U33" s="101"/>
      <c r="V33" s="101"/>
      <c r="W33" s="110"/>
      <c r="X33" s="110"/>
      <c r="Y33" s="101"/>
      <c r="Z33" s="101"/>
      <c r="AA33" s="101"/>
      <c r="AB33" s="101"/>
      <c r="AC33" s="101"/>
      <c r="AD33" s="101"/>
      <c r="AE33" s="101"/>
      <c r="AF33" s="101"/>
    </row>
    <row r="34" spans="1:32" ht="14.25">
      <c r="A34" s="6">
        <v>22</v>
      </c>
      <c r="B34" s="7">
        <v>23</v>
      </c>
      <c r="C34" s="110"/>
      <c r="D34" s="101"/>
      <c r="E34" s="101"/>
      <c r="F34" s="101"/>
      <c r="G34" s="101"/>
      <c r="H34" s="101"/>
      <c r="I34" s="110"/>
      <c r="J34" s="110"/>
      <c r="K34" s="101"/>
      <c r="L34" s="101"/>
      <c r="M34" s="101"/>
      <c r="N34" s="101"/>
      <c r="O34" s="101"/>
      <c r="P34" s="110"/>
      <c r="Q34" s="110"/>
      <c r="R34" s="101"/>
      <c r="S34" s="101"/>
      <c r="T34" s="101"/>
      <c r="U34" s="101"/>
      <c r="V34" s="101"/>
      <c r="W34" s="110"/>
      <c r="X34" s="110"/>
      <c r="Y34" s="101"/>
      <c r="Z34" s="101"/>
      <c r="AA34" s="101"/>
      <c r="AB34" s="101"/>
      <c r="AC34" s="101"/>
      <c r="AD34" s="101"/>
      <c r="AE34" s="101"/>
      <c r="AF34" s="101"/>
    </row>
    <row r="35" spans="1:32" ht="15" thickBot="1">
      <c r="A35" s="8">
        <v>23</v>
      </c>
      <c r="B35" s="9">
        <v>24</v>
      </c>
      <c r="C35" s="110"/>
      <c r="D35" s="101"/>
      <c r="E35" s="101"/>
      <c r="F35" s="101"/>
      <c r="G35" s="101"/>
      <c r="H35" s="101"/>
      <c r="I35" s="110"/>
      <c r="J35" s="110"/>
      <c r="K35" s="101"/>
      <c r="L35" s="101"/>
      <c r="M35" s="101"/>
      <c r="N35" s="101"/>
      <c r="O35" s="101"/>
      <c r="P35" s="110"/>
      <c r="Q35" s="110"/>
      <c r="R35" s="101"/>
      <c r="S35" s="101"/>
      <c r="T35" s="101"/>
      <c r="U35" s="101"/>
      <c r="V35" s="101"/>
      <c r="W35" s="110"/>
      <c r="X35" s="110"/>
      <c r="Y35" s="101"/>
      <c r="Z35" s="101"/>
      <c r="AA35" s="101"/>
      <c r="AB35" s="101"/>
      <c r="AC35" s="101"/>
      <c r="AD35" s="101"/>
      <c r="AE35" s="101"/>
      <c r="AF35" s="101"/>
    </row>
    <row r="36" spans="1:32" ht="15" thickBot="1">
      <c r="A36" s="178" t="s">
        <v>10</v>
      </c>
      <c r="B36" s="179"/>
      <c r="C36" s="111">
        <f>SUM(C12:C35)</f>
        <v>0</v>
      </c>
      <c r="D36" s="105">
        <f aca="true" t="shared" si="0" ref="D36:AB36">SUM(D12:D35)</f>
        <v>0</v>
      </c>
      <c r="E36" s="105">
        <f t="shared" si="0"/>
        <v>0</v>
      </c>
      <c r="F36" s="105">
        <f t="shared" si="0"/>
        <v>0</v>
      </c>
      <c r="G36" s="105">
        <f t="shared" si="0"/>
        <v>0</v>
      </c>
      <c r="H36" s="105">
        <f t="shared" si="0"/>
        <v>0</v>
      </c>
      <c r="I36" s="111">
        <f t="shared" si="0"/>
        <v>0</v>
      </c>
      <c r="J36" s="111">
        <f t="shared" si="0"/>
        <v>0</v>
      </c>
      <c r="K36" s="105">
        <f t="shared" si="0"/>
        <v>0</v>
      </c>
      <c r="L36" s="105">
        <f t="shared" si="0"/>
        <v>0</v>
      </c>
      <c r="M36" s="105">
        <f t="shared" si="0"/>
        <v>0</v>
      </c>
      <c r="N36" s="105">
        <f t="shared" si="0"/>
        <v>0</v>
      </c>
      <c r="O36" s="105">
        <f t="shared" si="0"/>
        <v>0</v>
      </c>
      <c r="P36" s="111">
        <f t="shared" si="0"/>
        <v>0</v>
      </c>
      <c r="Q36" s="111">
        <f t="shared" si="0"/>
        <v>0</v>
      </c>
      <c r="R36" s="105">
        <f t="shared" si="0"/>
        <v>0</v>
      </c>
      <c r="S36" s="105">
        <f t="shared" si="0"/>
        <v>0</v>
      </c>
      <c r="T36" s="105">
        <f t="shared" si="0"/>
        <v>0</v>
      </c>
      <c r="U36" s="105">
        <f t="shared" si="0"/>
        <v>0</v>
      </c>
      <c r="V36" s="105">
        <f t="shared" si="0"/>
        <v>0</v>
      </c>
      <c r="W36" s="111">
        <f t="shared" si="0"/>
        <v>0</v>
      </c>
      <c r="X36" s="111">
        <f t="shared" si="0"/>
        <v>0</v>
      </c>
      <c r="Y36" s="105">
        <f t="shared" si="0"/>
        <v>0</v>
      </c>
      <c r="Z36" s="105">
        <f t="shared" si="0"/>
        <v>0</v>
      </c>
      <c r="AA36" s="105">
        <f t="shared" si="0"/>
        <v>0</v>
      </c>
      <c r="AB36" s="105">
        <f t="shared" si="0"/>
        <v>0</v>
      </c>
      <c r="AC36" s="105">
        <f>SUM(AC12:AC35)</f>
        <v>0</v>
      </c>
      <c r="AD36" s="105">
        <f>SUM(AD12:AD35)</f>
        <v>0</v>
      </c>
      <c r="AE36" s="105">
        <f>SUM(AE12:AE35)</f>
        <v>0</v>
      </c>
      <c r="AF36" s="105">
        <f>SUM(AF12:AF35)</f>
        <v>0</v>
      </c>
    </row>
    <row r="37" spans="1:32" ht="15.75" thickBot="1">
      <c r="A37" s="249" t="s">
        <v>44</v>
      </c>
      <c r="B37" s="250"/>
      <c r="C37" s="250"/>
      <c r="D37" s="250"/>
      <c r="E37" s="250"/>
      <c r="F37" s="250"/>
      <c r="G37" s="250"/>
      <c r="H37" s="250"/>
      <c r="I37" s="251"/>
      <c r="J37" s="224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30"/>
      <c r="AB37" s="252">
        <f>SUM(C36:AF36)</f>
        <v>0</v>
      </c>
      <c r="AC37" s="253"/>
      <c r="AD37" s="253"/>
      <c r="AE37" s="253"/>
      <c r="AF37" s="254"/>
    </row>
    <row r="38" ht="13.5" thickTop="1"/>
    <row r="40" spans="1:8" ht="12.75">
      <c r="A40" s="138" t="s">
        <v>53</v>
      </c>
      <c r="B40" s="138" t="s">
        <v>54</v>
      </c>
      <c r="C40" s="138"/>
      <c r="D40" s="138"/>
      <c r="E40" s="138"/>
      <c r="F40" s="138"/>
      <c r="G40" s="138"/>
      <c r="H40" s="138"/>
    </row>
  </sheetData>
  <sheetProtection/>
  <mergeCells count="14">
    <mergeCell ref="A8:E8"/>
    <mergeCell ref="F8:AF8"/>
    <mergeCell ref="A9:B9"/>
    <mergeCell ref="C9:AF9"/>
    <mergeCell ref="A36:B36"/>
    <mergeCell ref="A37:I37"/>
    <mergeCell ref="J37:AA37"/>
    <mergeCell ref="AB37:AF37"/>
    <mergeCell ref="A1:B1"/>
    <mergeCell ref="A4:E4"/>
    <mergeCell ref="F4:H4"/>
    <mergeCell ref="A5:E5"/>
    <mergeCell ref="F5:H5"/>
    <mergeCell ref="A6:E7"/>
  </mergeCells>
  <printOptions/>
  <pageMargins left="0.15748031496062992" right="0.15748031496062992" top="0.7480314960629921" bottom="0.7480314960629921" header="0.31496062992125984" footer="0.73"/>
  <pageSetup horizontalDpi="600" verticalDpi="600" orientation="landscape" scale="62" r:id="rId1"/>
  <headerFooter>
    <oddFooter>&amp;L&amp;14SC Complexul Energetic Craiova SA&amp;R&amp;14CN Transelectrica 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6">
      <selection activeCell="N39" sqref="N39"/>
    </sheetView>
  </sheetViews>
  <sheetFormatPr defaultColWidth="9.140625" defaultRowHeight="12.75"/>
  <cols>
    <col min="1" max="30" width="7.7109375" style="0" customWidth="1"/>
  </cols>
  <sheetData>
    <row r="1" spans="1:30" ht="18">
      <c r="A1" s="162" t="s">
        <v>56</v>
      </c>
      <c r="B1" s="215"/>
      <c r="C1" s="134"/>
      <c r="D1" s="139" t="s">
        <v>50</v>
      </c>
      <c r="E1" s="11"/>
      <c r="F1" s="16" t="s">
        <v>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63" t="s">
        <v>11</v>
      </c>
      <c r="B4" s="163"/>
      <c r="C4" s="163"/>
      <c r="D4" s="163"/>
      <c r="E4" s="163"/>
      <c r="F4" s="164" t="s">
        <v>51</v>
      </c>
      <c r="G4" s="164"/>
      <c r="H4" s="16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65" t="s">
        <v>12</v>
      </c>
      <c r="B5" s="165"/>
      <c r="C5" s="165"/>
      <c r="D5" s="165"/>
      <c r="E5" s="165"/>
      <c r="F5" s="166">
        <v>2011</v>
      </c>
      <c r="G5" s="167"/>
      <c r="H5" s="16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6"/>
      <c r="B6" s="216"/>
      <c r="C6" s="216"/>
      <c r="D6" s="216"/>
      <c r="E6" s="216"/>
      <c r="F6" s="87"/>
      <c r="G6" s="87"/>
      <c r="H6" s="8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7"/>
      <c r="B7" s="217"/>
      <c r="C7" s="217"/>
      <c r="D7" s="217"/>
      <c r="E7" s="217"/>
      <c r="F7" s="87"/>
      <c r="G7" s="87"/>
      <c r="H7" s="8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48" t="s">
        <v>58</v>
      </c>
      <c r="B8" s="218"/>
      <c r="C8" s="218"/>
      <c r="D8" s="218"/>
      <c r="E8" s="218"/>
      <c r="F8" s="219" t="s">
        <v>63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1"/>
    </row>
    <row r="9" spans="1:30" ht="13.5" thickBot="1">
      <c r="A9" s="222" t="s">
        <v>38</v>
      </c>
      <c r="B9" s="223"/>
      <c r="C9" s="224" t="s">
        <v>13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6"/>
    </row>
    <row r="10" spans="1:30" ht="13.5" thickTop="1">
      <c r="A10" s="45" t="s">
        <v>1</v>
      </c>
      <c r="B10" s="46" t="s">
        <v>2</v>
      </c>
      <c r="C10" s="119">
        <v>1</v>
      </c>
      <c r="D10" s="91">
        <v>2</v>
      </c>
      <c r="E10" s="91">
        <v>3</v>
      </c>
      <c r="F10" s="91">
        <v>4</v>
      </c>
      <c r="G10" s="91">
        <v>5</v>
      </c>
      <c r="H10" s="91">
        <v>6</v>
      </c>
      <c r="I10" s="107">
        <v>7</v>
      </c>
      <c r="J10" s="107">
        <v>8</v>
      </c>
      <c r="K10" s="91">
        <v>9</v>
      </c>
      <c r="L10" s="91">
        <v>10</v>
      </c>
      <c r="M10" s="91">
        <v>11</v>
      </c>
      <c r="N10" s="91">
        <v>12</v>
      </c>
      <c r="O10" s="91">
        <v>13</v>
      </c>
      <c r="P10" s="107">
        <v>14</v>
      </c>
      <c r="Q10" s="107">
        <v>15</v>
      </c>
      <c r="R10" s="91">
        <v>16</v>
      </c>
      <c r="S10" s="91">
        <v>17</v>
      </c>
      <c r="T10" s="91">
        <v>18</v>
      </c>
      <c r="U10" s="91">
        <v>19</v>
      </c>
      <c r="V10" s="91">
        <v>20</v>
      </c>
      <c r="W10" s="107">
        <v>21</v>
      </c>
      <c r="X10" s="107">
        <v>22</v>
      </c>
      <c r="Y10" s="91">
        <v>23</v>
      </c>
      <c r="Z10" s="91">
        <v>24</v>
      </c>
      <c r="AA10" s="91">
        <v>25</v>
      </c>
      <c r="AB10" s="91">
        <v>26</v>
      </c>
      <c r="AC10" s="91">
        <v>27</v>
      </c>
      <c r="AD10" s="112">
        <v>28</v>
      </c>
    </row>
    <row r="11" spans="1:30" ht="13.5" thickBot="1">
      <c r="A11" s="1"/>
      <c r="B11" s="2"/>
      <c r="C11" s="120"/>
      <c r="D11" s="95"/>
      <c r="E11" s="95"/>
      <c r="F11" s="95"/>
      <c r="G11" s="95"/>
      <c r="H11" s="95"/>
      <c r="I11" s="121"/>
      <c r="J11" s="108"/>
      <c r="K11" s="95"/>
      <c r="L11" s="95"/>
      <c r="M11" s="95"/>
      <c r="N11" s="95"/>
      <c r="O11" s="95"/>
      <c r="P11" s="108"/>
      <c r="Q11" s="108"/>
      <c r="R11" s="95"/>
      <c r="S11" s="95"/>
      <c r="T11" s="95"/>
      <c r="U11" s="95"/>
      <c r="V11" s="95"/>
      <c r="W11" s="108"/>
      <c r="X11" s="108"/>
      <c r="Y11" s="95"/>
      <c r="Z11" s="95"/>
      <c r="AA11" s="95"/>
      <c r="AB11" s="95"/>
      <c r="AC11" s="95"/>
      <c r="AD11" s="113"/>
    </row>
    <row r="12" spans="1:30" ht="14.25">
      <c r="A12" s="4">
        <v>0</v>
      </c>
      <c r="B12" s="5">
        <v>1</v>
      </c>
      <c r="C12" s="109"/>
      <c r="D12" s="98"/>
      <c r="E12" s="98"/>
      <c r="F12" s="98"/>
      <c r="G12" s="98"/>
      <c r="H12" s="98"/>
      <c r="I12" s="109"/>
      <c r="J12" s="109"/>
      <c r="K12" s="98"/>
      <c r="L12" s="98"/>
      <c r="M12" s="98"/>
      <c r="N12" s="98"/>
      <c r="O12" s="98"/>
      <c r="P12" s="109"/>
      <c r="Q12" s="109"/>
      <c r="R12" s="98"/>
      <c r="S12" s="98"/>
      <c r="T12" s="98"/>
      <c r="U12" s="98"/>
      <c r="V12" s="98"/>
      <c r="W12" s="109"/>
      <c r="X12" s="109"/>
      <c r="Y12" s="98"/>
      <c r="Z12" s="98"/>
      <c r="AA12" s="98"/>
      <c r="AB12" s="98"/>
      <c r="AC12" s="98"/>
      <c r="AD12" s="136"/>
    </row>
    <row r="13" spans="1:30" ht="14.25">
      <c r="A13" s="6">
        <v>1</v>
      </c>
      <c r="B13" s="7">
        <v>2</v>
      </c>
      <c r="C13" s="110"/>
      <c r="D13" s="101"/>
      <c r="E13" s="101"/>
      <c r="F13" s="101"/>
      <c r="G13" s="101"/>
      <c r="H13" s="101"/>
      <c r="I13" s="110"/>
      <c r="J13" s="110"/>
      <c r="K13" s="101"/>
      <c r="L13" s="101"/>
      <c r="M13" s="101"/>
      <c r="N13" s="101"/>
      <c r="O13" s="101"/>
      <c r="P13" s="110"/>
      <c r="Q13" s="110"/>
      <c r="R13" s="101"/>
      <c r="S13" s="101"/>
      <c r="T13" s="101"/>
      <c r="U13" s="101"/>
      <c r="V13" s="101"/>
      <c r="W13" s="110"/>
      <c r="X13" s="110"/>
      <c r="Y13" s="101"/>
      <c r="Z13" s="101"/>
      <c r="AA13" s="101"/>
      <c r="AB13" s="101"/>
      <c r="AC13" s="101"/>
      <c r="AD13" s="137"/>
    </row>
    <row r="14" spans="1:30" ht="14.25">
      <c r="A14" s="6">
        <v>2</v>
      </c>
      <c r="B14" s="7">
        <v>3</v>
      </c>
      <c r="C14" s="110"/>
      <c r="D14" s="101"/>
      <c r="E14" s="101"/>
      <c r="F14" s="101"/>
      <c r="G14" s="101"/>
      <c r="H14" s="101"/>
      <c r="I14" s="110"/>
      <c r="J14" s="110"/>
      <c r="K14" s="101"/>
      <c r="L14" s="101"/>
      <c r="M14" s="101"/>
      <c r="N14" s="101"/>
      <c r="O14" s="101"/>
      <c r="P14" s="110"/>
      <c r="Q14" s="110"/>
      <c r="R14" s="101"/>
      <c r="S14" s="101"/>
      <c r="T14" s="101"/>
      <c r="U14" s="101"/>
      <c r="V14" s="101"/>
      <c r="W14" s="110"/>
      <c r="X14" s="110"/>
      <c r="Y14" s="101"/>
      <c r="Z14" s="101"/>
      <c r="AA14" s="101"/>
      <c r="AB14" s="101"/>
      <c r="AC14" s="101"/>
      <c r="AD14" s="137"/>
    </row>
    <row r="15" spans="1:30" ht="14.25">
      <c r="A15" s="6">
        <v>3</v>
      </c>
      <c r="B15" s="7">
        <v>4</v>
      </c>
      <c r="C15" s="110"/>
      <c r="D15" s="101"/>
      <c r="E15" s="101"/>
      <c r="F15" s="101"/>
      <c r="G15" s="101"/>
      <c r="H15" s="101"/>
      <c r="I15" s="110"/>
      <c r="J15" s="110"/>
      <c r="K15" s="101"/>
      <c r="L15" s="101"/>
      <c r="M15" s="101"/>
      <c r="N15" s="101"/>
      <c r="O15" s="101"/>
      <c r="P15" s="110"/>
      <c r="Q15" s="110"/>
      <c r="R15" s="101"/>
      <c r="S15" s="101"/>
      <c r="T15" s="101"/>
      <c r="U15" s="101"/>
      <c r="V15" s="101"/>
      <c r="W15" s="110"/>
      <c r="X15" s="110"/>
      <c r="Y15" s="101"/>
      <c r="Z15" s="101"/>
      <c r="AA15" s="101"/>
      <c r="AB15" s="101"/>
      <c r="AC15" s="101"/>
      <c r="AD15" s="137"/>
    </row>
    <row r="16" spans="1:30" ht="14.25">
      <c r="A16" s="6">
        <v>4</v>
      </c>
      <c r="B16" s="7">
        <v>5</v>
      </c>
      <c r="C16" s="110"/>
      <c r="D16" s="101"/>
      <c r="E16" s="101"/>
      <c r="F16" s="101"/>
      <c r="G16" s="101"/>
      <c r="H16" s="101"/>
      <c r="I16" s="110"/>
      <c r="J16" s="110"/>
      <c r="K16" s="101"/>
      <c r="L16" s="101"/>
      <c r="M16" s="101"/>
      <c r="N16" s="101"/>
      <c r="O16" s="101"/>
      <c r="P16" s="110"/>
      <c r="Q16" s="110"/>
      <c r="R16" s="101"/>
      <c r="S16" s="101"/>
      <c r="T16" s="101"/>
      <c r="U16" s="101"/>
      <c r="V16" s="101"/>
      <c r="W16" s="110"/>
      <c r="X16" s="110"/>
      <c r="Y16" s="101"/>
      <c r="Z16" s="101"/>
      <c r="AA16" s="101"/>
      <c r="AB16" s="101"/>
      <c r="AC16" s="101"/>
      <c r="AD16" s="137"/>
    </row>
    <row r="17" spans="1:30" ht="14.25">
      <c r="A17" s="6">
        <v>5</v>
      </c>
      <c r="B17" s="7">
        <v>6</v>
      </c>
      <c r="C17" s="110"/>
      <c r="D17" s="101"/>
      <c r="E17" s="101"/>
      <c r="F17" s="101"/>
      <c r="G17" s="101"/>
      <c r="H17" s="101"/>
      <c r="I17" s="110"/>
      <c r="J17" s="110"/>
      <c r="K17" s="101"/>
      <c r="L17" s="101"/>
      <c r="M17" s="101"/>
      <c r="N17" s="101"/>
      <c r="O17" s="101"/>
      <c r="P17" s="110"/>
      <c r="Q17" s="110"/>
      <c r="R17" s="101"/>
      <c r="S17" s="101"/>
      <c r="T17" s="101"/>
      <c r="U17" s="101"/>
      <c r="V17" s="101"/>
      <c r="W17" s="110"/>
      <c r="X17" s="110"/>
      <c r="Y17" s="101"/>
      <c r="Z17" s="101"/>
      <c r="AA17" s="101"/>
      <c r="AB17" s="101"/>
      <c r="AC17" s="101"/>
      <c r="AD17" s="137"/>
    </row>
    <row r="18" spans="1:30" ht="14.25">
      <c r="A18" s="6">
        <v>6</v>
      </c>
      <c r="B18" s="7">
        <v>7</v>
      </c>
      <c r="C18" s="110"/>
      <c r="D18" s="101"/>
      <c r="E18" s="101"/>
      <c r="F18" s="101"/>
      <c r="G18" s="101"/>
      <c r="H18" s="101"/>
      <c r="I18" s="110"/>
      <c r="J18" s="110"/>
      <c r="K18" s="101"/>
      <c r="L18" s="101"/>
      <c r="M18" s="101"/>
      <c r="N18" s="101"/>
      <c r="O18" s="101"/>
      <c r="P18" s="110"/>
      <c r="Q18" s="110"/>
      <c r="R18" s="101"/>
      <c r="S18" s="101"/>
      <c r="T18" s="101"/>
      <c r="U18" s="101"/>
      <c r="V18" s="101"/>
      <c r="W18" s="110"/>
      <c r="X18" s="110"/>
      <c r="Y18" s="101"/>
      <c r="Z18" s="101"/>
      <c r="AA18" s="101"/>
      <c r="AB18" s="101"/>
      <c r="AC18" s="101"/>
      <c r="AD18" s="137"/>
    </row>
    <row r="19" spans="1:30" ht="14.25">
      <c r="A19" s="6">
        <v>7</v>
      </c>
      <c r="B19" s="7">
        <v>8</v>
      </c>
      <c r="C19" s="110"/>
      <c r="D19" s="101"/>
      <c r="E19" s="101"/>
      <c r="F19" s="101"/>
      <c r="G19" s="101"/>
      <c r="H19" s="101"/>
      <c r="I19" s="110"/>
      <c r="J19" s="110"/>
      <c r="K19" s="101"/>
      <c r="L19" s="101"/>
      <c r="M19" s="101"/>
      <c r="N19" s="101"/>
      <c r="O19" s="101"/>
      <c r="P19" s="110"/>
      <c r="Q19" s="110"/>
      <c r="R19" s="101"/>
      <c r="S19" s="101"/>
      <c r="T19" s="101"/>
      <c r="U19" s="101"/>
      <c r="V19" s="101"/>
      <c r="W19" s="110"/>
      <c r="X19" s="110"/>
      <c r="Y19" s="101"/>
      <c r="Z19" s="101"/>
      <c r="AA19" s="101"/>
      <c r="AB19" s="101"/>
      <c r="AC19" s="101"/>
      <c r="AD19" s="137"/>
    </row>
    <row r="20" spans="1:30" ht="14.25">
      <c r="A20" s="6">
        <v>8</v>
      </c>
      <c r="B20" s="7">
        <v>9</v>
      </c>
      <c r="C20" s="110"/>
      <c r="D20" s="101"/>
      <c r="E20" s="101"/>
      <c r="F20" s="101"/>
      <c r="G20" s="101"/>
      <c r="H20" s="101"/>
      <c r="I20" s="110"/>
      <c r="J20" s="110"/>
      <c r="K20" s="101"/>
      <c r="L20" s="101"/>
      <c r="M20" s="101"/>
      <c r="N20" s="101"/>
      <c r="O20" s="101"/>
      <c r="P20" s="110"/>
      <c r="Q20" s="110"/>
      <c r="R20" s="101"/>
      <c r="S20" s="101"/>
      <c r="T20" s="101"/>
      <c r="U20" s="101"/>
      <c r="V20" s="101"/>
      <c r="W20" s="110"/>
      <c r="X20" s="110"/>
      <c r="Y20" s="101"/>
      <c r="Z20" s="101"/>
      <c r="AA20" s="101"/>
      <c r="AB20" s="101"/>
      <c r="AC20" s="101"/>
      <c r="AD20" s="137"/>
    </row>
    <row r="21" spans="1:30" ht="14.25">
      <c r="A21" s="6">
        <v>9</v>
      </c>
      <c r="B21" s="7">
        <v>10</v>
      </c>
      <c r="C21" s="110"/>
      <c r="D21" s="101"/>
      <c r="E21" s="101"/>
      <c r="F21" s="101"/>
      <c r="G21" s="101"/>
      <c r="H21" s="101"/>
      <c r="I21" s="110"/>
      <c r="J21" s="110"/>
      <c r="K21" s="101"/>
      <c r="L21" s="101"/>
      <c r="M21" s="101"/>
      <c r="N21" s="101"/>
      <c r="O21" s="101"/>
      <c r="P21" s="110"/>
      <c r="Q21" s="110"/>
      <c r="R21" s="101"/>
      <c r="S21" s="101"/>
      <c r="T21" s="101"/>
      <c r="U21" s="101"/>
      <c r="V21" s="101"/>
      <c r="W21" s="110"/>
      <c r="X21" s="110"/>
      <c r="Y21" s="101"/>
      <c r="Z21" s="101"/>
      <c r="AA21" s="101"/>
      <c r="AB21" s="101"/>
      <c r="AC21" s="101"/>
      <c r="AD21" s="137"/>
    </row>
    <row r="22" spans="1:30" ht="14.25">
      <c r="A22" s="6">
        <v>10</v>
      </c>
      <c r="B22" s="7">
        <v>11</v>
      </c>
      <c r="C22" s="110"/>
      <c r="D22" s="101"/>
      <c r="E22" s="101"/>
      <c r="F22" s="101"/>
      <c r="G22" s="101"/>
      <c r="H22" s="101"/>
      <c r="I22" s="110"/>
      <c r="J22" s="110"/>
      <c r="K22" s="101"/>
      <c r="L22" s="101"/>
      <c r="M22" s="101"/>
      <c r="N22" s="101"/>
      <c r="O22" s="101"/>
      <c r="P22" s="110"/>
      <c r="Q22" s="110"/>
      <c r="R22" s="101"/>
      <c r="S22" s="101"/>
      <c r="T22" s="101"/>
      <c r="U22" s="101"/>
      <c r="V22" s="101"/>
      <c r="W22" s="110"/>
      <c r="X22" s="110"/>
      <c r="Y22" s="101"/>
      <c r="Z22" s="101"/>
      <c r="AA22" s="101"/>
      <c r="AB22" s="101"/>
      <c r="AC22" s="101"/>
      <c r="AD22" s="137"/>
    </row>
    <row r="23" spans="1:30" ht="14.25">
      <c r="A23" s="6">
        <v>11</v>
      </c>
      <c r="B23" s="7">
        <v>12</v>
      </c>
      <c r="C23" s="110"/>
      <c r="D23" s="101"/>
      <c r="E23" s="101"/>
      <c r="F23" s="101"/>
      <c r="G23" s="101"/>
      <c r="H23" s="101"/>
      <c r="I23" s="110"/>
      <c r="J23" s="110"/>
      <c r="K23" s="101"/>
      <c r="L23" s="101"/>
      <c r="M23" s="101"/>
      <c r="N23" s="101"/>
      <c r="O23" s="101"/>
      <c r="P23" s="110"/>
      <c r="Q23" s="110"/>
      <c r="R23" s="101"/>
      <c r="S23" s="101"/>
      <c r="T23" s="101"/>
      <c r="U23" s="101"/>
      <c r="V23" s="101"/>
      <c r="W23" s="110"/>
      <c r="X23" s="110"/>
      <c r="Y23" s="101"/>
      <c r="Z23" s="101"/>
      <c r="AA23" s="101"/>
      <c r="AB23" s="101"/>
      <c r="AC23" s="101"/>
      <c r="AD23" s="137"/>
    </row>
    <row r="24" spans="1:30" ht="14.25">
      <c r="A24" s="6">
        <v>12</v>
      </c>
      <c r="B24" s="7">
        <v>13</v>
      </c>
      <c r="C24" s="110"/>
      <c r="D24" s="101"/>
      <c r="E24" s="101"/>
      <c r="F24" s="101"/>
      <c r="G24" s="101"/>
      <c r="H24" s="101"/>
      <c r="I24" s="110"/>
      <c r="J24" s="110"/>
      <c r="K24" s="101"/>
      <c r="L24" s="101"/>
      <c r="M24" s="101"/>
      <c r="N24" s="101"/>
      <c r="O24" s="101"/>
      <c r="P24" s="110"/>
      <c r="Q24" s="110"/>
      <c r="R24" s="101"/>
      <c r="S24" s="101"/>
      <c r="T24" s="101"/>
      <c r="U24" s="101"/>
      <c r="V24" s="101"/>
      <c r="W24" s="110"/>
      <c r="X24" s="110"/>
      <c r="Y24" s="101"/>
      <c r="Z24" s="101"/>
      <c r="AA24" s="101"/>
      <c r="AB24" s="101"/>
      <c r="AC24" s="101"/>
      <c r="AD24" s="137"/>
    </row>
    <row r="25" spans="1:30" ht="14.25">
      <c r="A25" s="6">
        <v>13</v>
      </c>
      <c r="B25" s="7">
        <v>14</v>
      </c>
      <c r="C25" s="110"/>
      <c r="D25" s="101"/>
      <c r="E25" s="101"/>
      <c r="F25" s="101"/>
      <c r="G25" s="101"/>
      <c r="H25" s="101"/>
      <c r="I25" s="110"/>
      <c r="J25" s="110"/>
      <c r="K25" s="101"/>
      <c r="L25" s="101"/>
      <c r="M25" s="101"/>
      <c r="N25" s="101"/>
      <c r="O25" s="101"/>
      <c r="P25" s="110"/>
      <c r="Q25" s="110"/>
      <c r="R25" s="101"/>
      <c r="S25" s="101"/>
      <c r="T25" s="101"/>
      <c r="U25" s="101"/>
      <c r="V25" s="101"/>
      <c r="W25" s="110"/>
      <c r="X25" s="110"/>
      <c r="Y25" s="101"/>
      <c r="Z25" s="101"/>
      <c r="AA25" s="101"/>
      <c r="AB25" s="101"/>
      <c r="AC25" s="101"/>
      <c r="AD25" s="137"/>
    </row>
    <row r="26" spans="1:30" ht="14.25">
      <c r="A26" s="6">
        <v>14</v>
      </c>
      <c r="B26" s="7">
        <v>15</v>
      </c>
      <c r="C26" s="110"/>
      <c r="D26" s="101"/>
      <c r="E26" s="101"/>
      <c r="F26" s="101"/>
      <c r="G26" s="101"/>
      <c r="H26" s="101"/>
      <c r="I26" s="110"/>
      <c r="J26" s="110"/>
      <c r="K26" s="101"/>
      <c r="L26" s="101"/>
      <c r="M26" s="101"/>
      <c r="N26" s="101"/>
      <c r="O26" s="101"/>
      <c r="P26" s="110"/>
      <c r="Q26" s="110"/>
      <c r="R26" s="101"/>
      <c r="S26" s="101"/>
      <c r="T26" s="101"/>
      <c r="U26" s="101"/>
      <c r="V26" s="101"/>
      <c r="W26" s="110"/>
      <c r="X26" s="110"/>
      <c r="Y26" s="101"/>
      <c r="Z26" s="101"/>
      <c r="AA26" s="101"/>
      <c r="AB26" s="101"/>
      <c r="AC26" s="101"/>
      <c r="AD26" s="137"/>
    </row>
    <row r="27" spans="1:30" ht="14.25">
      <c r="A27" s="6">
        <v>15</v>
      </c>
      <c r="B27" s="7">
        <v>16</v>
      </c>
      <c r="C27" s="110"/>
      <c r="D27" s="101"/>
      <c r="E27" s="101"/>
      <c r="F27" s="101"/>
      <c r="G27" s="101"/>
      <c r="H27" s="101"/>
      <c r="I27" s="110"/>
      <c r="J27" s="110"/>
      <c r="K27" s="101"/>
      <c r="L27" s="101"/>
      <c r="M27" s="101"/>
      <c r="N27" s="101"/>
      <c r="O27" s="101"/>
      <c r="P27" s="110"/>
      <c r="Q27" s="110"/>
      <c r="R27" s="101"/>
      <c r="S27" s="101"/>
      <c r="T27" s="101"/>
      <c r="U27" s="101"/>
      <c r="V27" s="101"/>
      <c r="W27" s="110"/>
      <c r="X27" s="110"/>
      <c r="Y27" s="101"/>
      <c r="Z27" s="101"/>
      <c r="AA27" s="101"/>
      <c r="AB27" s="101"/>
      <c r="AC27" s="101"/>
      <c r="AD27" s="137"/>
    </row>
    <row r="28" spans="1:30" ht="14.25">
      <c r="A28" s="6">
        <v>16</v>
      </c>
      <c r="B28" s="7">
        <v>17</v>
      </c>
      <c r="C28" s="110"/>
      <c r="D28" s="101"/>
      <c r="E28" s="101"/>
      <c r="F28" s="101"/>
      <c r="G28" s="101"/>
      <c r="H28" s="101"/>
      <c r="I28" s="110"/>
      <c r="J28" s="110"/>
      <c r="K28" s="101"/>
      <c r="L28" s="101"/>
      <c r="M28" s="101"/>
      <c r="N28" s="101"/>
      <c r="O28" s="101"/>
      <c r="P28" s="110"/>
      <c r="Q28" s="110"/>
      <c r="R28" s="101"/>
      <c r="S28" s="101"/>
      <c r="T28" s="101"/>
      <c r="U28" s="101"/>
      <c r="V28" s="101"/>
      <c r="W28" s="110"/>
      <c r="X28" s="110"/>
      <c r="Y28" s="101"/>
      <c r="Z28" s="101"/>
      <c r="AA28" s="101"/>
      <c r="AB28" s="101"/>
      <c r="AC28" s="101"/>
      <c r="AD28" s="137"/>
    </row>
    <row r="29" spans="1:30" ht="14.25">
      <c r="A29" s="6">
        <v>17</v>
      </c>
      <c r="B29" s="7">
        <v>18</v>
      </c>
      <c r="C29" s="110"/>
      <c r="D29" s="101"/>
      <c r="E29" s="101"/>
      <c r="F29" s="101"/>
      <c r="G29" s="101"/>
      <c r="H29" s="101"/>
      <c r="I29" s="110"/>
      <c r="J29" s="110"/>
      <c r="K29" s="101"/>
      <c r="L29" s="101"/>
      <c r="M29" s="101"/>
      <c r="N29" s="101"/>
      <c r="O29" s="101"/>
      <c r="P29" s="110"/>
      <c r="Q29" s="110"/>
      <c r="R29" s="101"/>
      <c r="S29" s="101"/>
      <c r="T29" s="101"/>
      <c r="U29" s="101"/>
      <c r="V29" s="101"/>
      <c r="W29" s="110"/>
      <c r="X29" s="110"/>
      <c r="Y29" s="101"/>
      <c r="Z29" s="101"/>
      <c r="AA29" s="101"/>
      <c r="AB29" s="101"/>
      <c r="AC29" s="101"/>
      <c r="AD29" s="137"/>
    </row>
    <row r="30" spans="1:30" ht="14.25">
      <c r="A30" s="6">
        <v>18</v>
      </c>
      <c r="B30" s="7">
        <v>19</v>
      </c>
      <c r="C30" s="110"/>
      <c r="D30" s="101"/>
      <c r="E30" s="101"/>
      <c r="F30" s="101"/>
      <c r="G30" s="101"/>
      <c r="H30" s="101"/>
      <c r="I30" s="110"/>
      <c r="J30" s="110"/>
      <c r="K30" s="101"/>
      <c r="L30" s="101"/>
      <c r="M30" s="101"/>
      <c r="N30" s="101"/>
      <c r="O30" s="101"/>
      <c r="P30" s="110"/>
      <c r="Q30" s="110"/>
      <c r="R30" s="101"/>
      <c r="S30" s="101"/>
      <c r="T30" s="101"/>
      <c r="U30" s="101"/>
      <c r="V30" s="101"/>
      <c r="W30" s="110"/>
      <c r="X30" s="110"/>
      <c r="Y30" s="101"/>
      <c r="Z30" s="101"/>
      <c r="AA30" s="101"/>
      <c r="AB30" s="101"/>
      <c r="AC30" s="101"/>
      <c r="AD30" s="137"/>
    </row>
    <row r="31" spans="1:30" ht="14.25">
      <c r="A31" s="6">
        <v>19</v>
      </c>
      <c r="B31" s="7">
        <v>20</v>
      </c>
      <c r="C31" s="110"/>
      <c r="D31" s="101"/>
      <c r="E31" s="101"/>
      <c r="F31" s="101"/>
      <c r="G31" s="101"/>
      <c r="H31" s="101"/>
      <c r="I31" s="110"/>
      <c r="J31" s="110"/>
      <c r="K31" s="101"/>
      <c r="L31" s="101"/>
      <c r="M31" s="101"/>
      <c r="N31" s="101"/>
      <c r="O31" s="101"/>
      <c r="P31" s="110"/>
      <c r="Q31" s="110"/>
      <c r="R31" s="101"/>
      <c r="S31" s="101"/>
      <c r="T31" s="101"/>
      <c r="U31" s="101"/>
      <c r="V31" s="101"/>
      <c r="W31" s="110"/>
      <c r="X31" s="110"/>
      <c r="Y31" s="101"/>
      <c r="Z31" s="101"/>
      <c r="AA31" s="101"/>
      <c r="AB31" s="101"/>
      <c r="AC31" s="101"/>
      <c r="AD31" s="137"/>
    </row>
    <row r="32" spans="1:30" ht="14.25">
      <c r="A32" s="6">
        <v>20</v>
      </c>
      <c r="B32" s="7">
        <v>21</v>
      </c>
      <c r="C32" s="110"/>
      <c r="D32" s="101"/>
      <c r="E32" s="101"/>
      <c r="F32" s="101"/>
      <c r="G32" s="101"/>
      <c r="H32" s="101"/>
      <c r="I32" s="110"/>
      <c r="J32" s="110"/>
      <c r="K32" s="101"/>
      <c r="L32" s="101"/>
      <c r="M32" s="101"/>
      <c r="N32" s="101"/>
      <c r="O32" s="101"/>
      <c r="P32" s="110"/>
      <c r="Q32" s="110"/>
      <c r="R32" s="101"/>
      <c r="S32" s="101"/>
      <c r="T32" s="101"/>
      <c r="U32" s="101"/>
      <c r="V32" s="101"/>
      <c r="W32" s="110"/>
      <c r="X32" s="110"/>
      <c r="Y32" s="101"/>
      <c r="Z32" s="101"/>
      <c r="AA32" s="101"/>
      <c r="AB32" s="101"/>
      <c r="AC32" s="101"/>
      <c r="AD32" s="137"/>
    </row>
    <row r="33" spans="1:30" ht="14.25">
      <c r="A33" s="6">
        <v>21</v>
      </c>
      <c r="B33" s="7">
        <v>22</v>
      </c>
      <c r="C33" s="110"/>
      <c r="D33" s="101"/>
      <c r="E33" s="101"/>
      <c r="F33" s="101"/>
      <c r="G33" s="101"/>
      <c r="H33" s="101"/>
      <c r="I33" s="110"/>
      <c r="J33" s="110"/>
      <c r="K33" s="101"/>
      <c r="L33" s="101"/>
      <c r="M33" s="101"/>
      <c r="N33" s="101"/>
      <c r="O33" s="101"/>
      <c r="P33" s="110"/>
      <c r="Q33" s="110"/>
      <c r="R33" s="101"/>
      <c r="S33" s="101"/>
      <c r="T33" s="101"/>
      <c r="U33" s="101"/>
      <c r="V33" s="101"/>
      <c r="W33" s="110"/>
      <c r="X33" s="110"/>
      <c r="Y33" s="101"/>
      <c r="Z33" s="101"/>
      <c r="AA33" s="101"/>
      <c r="AB33" s="101"/>
      <c r="AC33" s="101"/>
      <c r="AD33" s="137"/>
    </row>
    <row r="34" spans="1:30" ht="14.25">
      <c r="A34" s="6">
        <v>22</v>
      </c>
      <c r="B34" s="7">
        <v>23</v>
      </c>
      <c r="C34" s="110"/>
      <c r="D34" s="101"/>
      <c r="E34" s="101"/>
      <c r="F34" s="101"/>
      <c r="G34" s="101"/>
      <c r="H34" s="101"/>
      <c r="I34" s="110"/>
      <c r="J34" s="110"/>
      <c r="K34" s="101"/>
      <c r="L34" s="101"/>
      <c r="M34" s="101"/>
      <c r="N34" s="101"/>
      <c r="O34" s="101"/>
      <c r="P34" s="110"/>
      <c r="Q34" s="110"/>
      <c r="R34" s="101"/>
      <c r="S34" s="101"/>
      <c r="T34" s="101"/>
      <c r="U34" s="101"/>
      <c r="V34" s="101"/>
      <c r="W34" s="110"/>
      <c r="X34" s="110"/>
      <c r="Y34" s="101"/>
      <c r="Z34" s="101"/>
      <c r="AA34" s="101"/>
      <c r="AB34" s="101"/>
      <c r="AC34" s="101"/>
      <c r="AD34" s="137"/>
    </row>
    <row r="35" spans="1:30" ht="15" thickBot="1">
      <c r="A35" s="8">
        <v>23</v>
      </c>
      <c r="B35" s="9">
        <v>24</v>
      </c>
      <c r="C35" s="110"/>
      <c r="D35" s="101"/>
      <c r="E35" s="101"/>
      <c r="F35" s="101"/>
      <c r="G35" s="101"/>
      <c r="H35" s="101"/>
      <c r="I35" s="110"/>
      <c r="J35" s="110"/>
      <c r="K35" s="101"/>
      <c r="L35" s="101"/>
      <c r="M35" s="101"/>
      <c r="N35" s="101"/>
      <c r="O35" s="101"/>
      <c r="P35" s="110"/>
      <c r="Q35" s="110"/>
      <c r="R35" s="101"/>
      <c r="S35" s="101"/>
      <c r="T35" s="101"/>
      <c r="U35" s="101"/>
      <c r="V35" s="101"/>
      <c r="W35" s="110"/>
      <c r="X35" s="110"/>
      <c r="Y35" s="101"/>
      <c r="Z35" s="101"/>
      <c r="AA35" s="101"/>
      <c r="AB35" s="101"/>
      <c r="AC35" s="101"/>
      <c r="AD35" s="137"/>
    </row>
    <row r="36" spans="1:30" ht="15" thickBot="1">
      <c r="A36" s="178" t="s">
        <v>10</v>
      </c>
      <c r="B36" s="179"/>
      <c r="C36" s="111">
        <f>SUM(C12:C35)</f>
        <v>0</v>
      </c>
      <c r="D36" s="105">
        <f aca="true" t="shared" si="0" ref="D36:AD36">SUM(D12:D35)</f>
        <v>0</v>
      </c>
      <c r="E36" s="105">
        <f t="shared" si="0"/>
        <v>0</v>
      </c>
      <c r="F36" s="105">
        <f t="shared" si="0"/>
        <v>0</v>
      </c>
      <c r="G36" s="105">
        <f t="shared" si="0"/>
        <v>0</v>
      </c>
      <c r="H36" s="105">
        <f t="shared" si="0"/>
        <v>0</v>
      </c>
      <c r="I36" s="111">
        <f t="shared" si="0"/>
        <v>0</v>
      </c>
      <c r="J36" s="111">
        <f t="shared" si="0"/>
        <v>0</v>
      </c>
      <c r="K36" s="105">
        <f t="shared" si="0"/>
        <v>0</v>
      </c>
      <c r="L36" s="105">
        <f t="shared" si="0"/>
        <v>0</v>
      </c>
      <c r="M36" s="105">
        <f t="shared" si="0"/>
        <v>0</v>
      </c>
      <c r="N36" s="105">
        <f t="shared" si="0"/>
        <v>0</v>
      </c>
      <c r="O36" s="105">
        <f t="shared" si="0"/>
        <v>0</v>
      </c>
      <c r="P36" s="111">
        <f t="shared" si="0"/>
        <v>0</v>
      </c>
      <c r="Q36" s="111">
        <f t="shared" si="0"/>
        <v>0</v>
      </c>
      <c r="R36" s="105">
        <f t="shared" si="0"/>
        <v>0</v>
      </c>
      <c r="S36" s="105">
        <f t="shared" si="0"/>
        <v>0</v>
      </c>
      <c r="T36" s="105">
        <f t="shared" si="0"/>
        <v>0</v>
      </c>
      <c r="U36" s="105">
        <f t="shared" si="0"/>
        <v>0</v>
      </c>
      <c r="V36" s="105">
        <f t="shared" si="0"/>
        <v>0</v>
      </c>
      <c r="W36" s="111">
        <f t="shared" si="0"/>
        <v>0</v>
      </c>
      <c r="X36" s="111">
        <f t="shared" si="0"/>
        <v>0</v>
      </c>
      <c r="Y36" s="105">
        <f t="shared" si="0"/>
        <v>0</v>
      </c>
      <c r="Z36" s="105">
        <f t="shared" si="0"/>
        <v>0</v>
      </c>
      <c r="AA36" s="105">
        <f t="shared" si="0"/>
        <v>0</v>
      </c>
      <c r="AB36" s="105">
        <f t="shared" si="0"/>
        <v>0</v>
      </c>
      <c r="AC36" s="105">
        <f t="shared" si="0"/>
        <v>0</v>
      </c>
      <c r="AD36" s="117">
        <f t="shared" si="0"/>
        <v>0</v>
      </c>
    </row>
    <row r="37" spans="1:30" ht="15.75" thickBot="1">
      <c r="A37" s="249" t="s">
        <v>44</v>
      </c>
      <c r="B37" s="250"/>
      <c r="C37" s="250"/>
      <c r="D37" s="250"/>
      <c r="E37" s="250"/>
      <c r="F37" s="250"/>
      <c r="G37" s="250"/>
      <c r="H37" s="250"/>
      <c r="I37" s="251"/>
      <c r="J37" s="224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30"/>
      <c r="AB37" s="252">
        <f>SUM(C36:AD36)</f>
        <v>0</v>
      </c>
      <c r="AC37" s="253"/>
      <c r="AD37" s="254"/>
    </row>
    <row r="38" ht="13.5" thickTop="1"/>
    <row r="40" spans="1:8" ht="12.75">
      <c r="A40" s="138" t="s">
        <v>53</v>
      </c>
      <c r="B40" s="138" t="s">
        <v>54</v>
      </c>
      <c r="C40" s="138"/>
      <c r="D40" s="138"/>
      <c r="E40" s="138"/>
      <c r="F40" s="138"/>
      <c r="G40" s="138"/>
      <c r="H40" s="13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2992" right="0.15748031496062992" top="0.7480314960629921" bottom="1.8897637795275593" header="0.31496062992125984" footer="1.2598425196850394"/>
  <pageSetup horizontalDpi="600" verticalDpi="600" orientation="landscape" scale="57" r:id="rId1"/>
  <headerFooter>
    <oddFooter>&amp;L&amp;14SC Complexul Energetic Craiova SA&amp;R&amp;14CN Transelectrica 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30" width="6.7109375" style="0" customWidth="1"/>
  </cols>
  <sheetData>
    <row r="1" spans="1:30" ht="18">
      <c r="A1" s="162" t="s">
        <v>59</v>
      </c>
      <c r="B1" s="215"/>
      <c r="C1" s="134"/>
      <c r="D1" s="139" t="s">
        <v>50</v>
      </c>
      <c r="E1" s="11"/>
      <c r="F1" s="16" t="s">
        <v>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63" t="s">
        <v>11</v>
      </c>
      <c r="B4" s="163"/>
      <c r="C4" s="163"/>
      <c r="D4" s="163"/>
      <c r="E4" s="163"/>
      <c r="F4" s="164" t="s">
        <v>51</v>
      </c>
      <c r="G4" s="164"/>
      <c r="H4" s="16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65" t="s">
        <v>12</v>
      </c>
      <c r="B5" s="165"/>
      <c r="C5" s="165"/>
      <c r="D5" s="165"/>
      <c r="E5" s="165"/>
      <c r="F5" s="166">
        <v>2011</v>
      </c>
      <c r="G5" s="167"/>
      <c r="H5" s="16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6"/>
      <c r="B6" s="216"/>
      <c r="C6" s="216"/>
      <c r="D6" s="216"/>
      <c r="E6" s="216"/>
      <c r="F6" s="87"/>
      <c r="G6" s="87"/>
      <c r="H6" s="8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7"/>
      <c r="B7" s="217"/>
      <c r="C7" s="217"/>
      <c r="D7" s="217"/>
      <c r="E7" s="217"/>
      <c r="F7" s="87"/>
      <c r="G7" s="87"/>
      <c r="H7" s="8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48" t="s">
        <v>60</v>
      </c>
      <c r="B8" s="218"/>
      <c r="C8" s="218"/>
      <c r="D8" s="218"/>
      <c r="E8" s="218"/>
      <c r="F8" s="219" t="s">
        <v>52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1"/>
    </row>
    <row r="9" spans="1:30" ht="13.5" thickBot="1">
      <c r="A9" s="222" t="s">
        <v>38</v>
      </c>
      <c r="B9" s="223"/>
      <c r="C9" s="224" t="s">
        <v>13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6"/>
    </row>
    <row r="10" spans="1:30" ht="13.5" thickTop="1">
      <c r="A10" s="45" t="s">
        <v>1</v>
      </c>
      <c r="B10" s="46" t="s">
        <v>2</v>
      </c>
      <c r="C10" s="119">
        <v>1</v>
      </c>
      <c r="D10" s="91">
        <v>2</v>
      </c>
      <c r="E10" s="91">
        <v>3</v>
      </c>
      <c r="F10" s="91">
        <v>4</v>
      </c>
      <c r="G10" s="91">
        <v>5</v>
      </c>
      <c r="H10" s="91">
        <v>6</v>
      </c>
      <c r="I10" s="107">
        <v>7</v>
      </c>
      <c r="J10" s="107">
        <v>8</v>
      </c>
      <c r="K10" s="91">
        <v>9</v>
      </c>
      <c r="L10" s="91">
        <v>10</v>
      </c>
      <c r="M10" s="91">
        <v>11</v>
      </c>
      <c r="N10" s="91">
        <v>12</v>
      </c>
      <c r="O10" s="91">
        <v>13</v>
      </c>
      <c r="P10" s="107">
        <v>14</v>
      </c>
      <c r="Q10" s="107">
        <v>15</v>
      </c>
      <c r="R10" s="91">
        <v>16</v>
      </c>
      <c r="S10" s="91">
        <v>17</v>
      </c>
      <c r="T10" s="91">
        <v>18</v>
      </c>
      <c r="U10" s="91">
        <v>19</v>
      </c>
      <c r="V10" s="91">
        <v>20</v>
      </c>
      <c r="W10" s="107">
        <v>21</v>
      </c>
      <c r="X10" s="107">
        <v>22</v>
      </c>
      <c r="Y10" s="91">
        <v>23</v>
      </c>
      <c r="Z10" s="91">
        <v>24</v>
      </c>
      <c r="AA10" s="91">
        <v>25</v>
      </c>
      <c r="AB10" s="91">
        <v>26</v>
      </c>
      <c r="AC10" s="91">
        <v>27</v>
      </c>
      <c r="AD10" s="112">
        <v>28</v>
      </c>
    </row>
    <row r="11" spans="1:30" ht="13.5" thickBot="1">
      <c r="A11" s="1"/>
      <c r="B11" s="2"/>
      <c r="C11" s="120"/>
      <c r="D11" s="95"/>
      <c r="E11" s="95"/>
      <c r="F11" s="95"/>
      <c r="G11" s="95"/>
      <c r="H11" s="95"/>
      <c r="I11" s="121"/>
      <c r="J11" s="108"/>
      <c r="K11" s="95"/>
      <c r="L11" s="95"/>
      <c r="M11" s="95"/>
      <c r="N11" s="95"/>
      <c r="O11" s="95"/>
      <c r="P11" s="108"/>
      <c r="Q11" s="108"/>
      <c r="R11" s="95"/>
      <c r="S11" s="95"/>
      <c r="T11" s="95"/>
      <c r="U11" s="95"/>
      <c r="V11" s="95"/>
      <c r="W11" s="108"/>
      <c r="X11" s="108"/>
      <c r="Y11" s="95"/>
      <c r="Z11" s="95"/>
      <c r="AA11" s="95"/>
      <c r="AB11" s="95"/>
      <c r="AC11" s="95"/>
      <c r="AD11" s="113"/>
    </row>
    <row r="12" spans="1:30" ht="14.25">
      <c r="A12" s="4">
        <v>0</v>
      </c>
      <c r="B12" s="5">
        <v>1</v>
      </c>
      <c r="C12" s="109"/>
      <c r="D12" s="98"/>
      <c r="E12" s="98"/>
      <c r="F12" s="98"/>
      <c r="G12" s="98"/>
      <c r="H12" s="98"/>
      <c r="I12" s="109"/>
      <c r="J12" s="109"/>
      <c r="K12" s="98"/>
      <c r="L12" s="98"/>
      <c r="M12" s="98"/>
      <c r="N12" s="98"/>
      <c r="O12" s="98"/>
      <c r="P12" s="109"/>
      <c r="Q12" s="109"/>
      <c r="R12" s="98"/>
      <c r="S12" s="98"/>
      <c r="T12" s="98"/>
      <c r="U12" s="98"/>
      <c r="V12" s="98"/>
      <c r="W12" s="109"/>
      <c r="X12" s="109"/>
      <c r="Y12" s="98"/>
      <c r="Z12" s="98"/>
      <c r="AA12" s="98"/>
      <c r="AB12" s="98"/>
      <c r="AC12" s="98"/>
      <c r="AD12" s="136"/>
    </row>
    <row r="13" spans="1:30" ht="14.25">
      <c r="A13" s="6">
        <v>1</v>
      </c>
      <c r="B13" s="7">
        <v>2</v>
      </c>
      <c r="C13" s="110"/>
      <c r="D13" s="101"/>
      <c r="E13" s="101"/>
      <c r="F13" s="101"/>
      <c r="G13" s="101"/>
      <c r="H13" s="101"/>
      <c r="I13" s="110"/>
      <c r="J13" s="110"/>
      <c r="K13" s="101"/>
      <c r="L13" s="101"/>
      <c r="M13" s="101"/>
      <c r="N13" s="101"/>
      <c r="O13" s="101"/>
      <c r="P13" s="110"/>
      <c r="Q13" s="110"/>
      <c r="R13" s="101"/>
      <c r="S13" s="101"/>
      <c r="T13" s="101"/>
      <c r="U13" s="101"/>
      <c r="V13" s="101"/>
      <c r="W13" s="110"/>
      <c r="X13" s="110"/>
      <c r="Y13" s="101"/>
      <c r="Z13" s="101"/>
      <c r="AA13" s="101"/>
      <c r="AB13" s="101"/>
      <c r="AC13" s="101"/>
      <c r="AD13" s="137"/>
    </row>
    <row r="14" spans="1:30" ht="14.25">
      <c r="A14" s="6">
        <v>2</v>
      </c>
      <c r="B14" s="7">
        <v>3</v>
      </c>
      <c r="C14" s="110"/>
      <c r="D14" s="101"/>
      <c r="E14" s="101"/>
      <c r="F14" s="101"/>
      <c r="G14" s="101"/>
      <c r="H14" s="101"/>
      <c r="I14" s="110"/>
      <c r="J14" s="110"/>
      <c r="K14" s="101"/>
      <c r="L14" s="101"/>
      <c r="M14" s="101"/>
      <c r="N14" s="101"/>
      <c r="O14" s="101"/>
      <c r="P14" s="110"/>
      <c r="Q14" s="110"/>
      <c r="R14" s="101"/>
      <c r="S14" s="101"/>
      <c r="T14" s="101"/>
      <c r="U14" s="101"/>
      <c r="V14" s="101"/>
      <c r="W14" s="110"/>
      <c r="X14" s="110"/>
      <c r="Y14" s="101"/>
      <c r="Z14" s="101"/>
      <c r="AA14" s="101"/>
      <c r="AB14" s="101"/>
      <c r="AC14" s="101"/>
      <c r="AD14" s="137"/>
    </row>
    <row r="15" spans="1:30" ht="14.25">
      <c r="A15" s="6">
        <v>3</v>
      </c>
      <c r="B15" s="7">
        <v>4</v>
      </c>
      <c r="C15" s="110"/>
      <c r="D15" s="101"/>
      <c r="E15" s="101"/>
      <c r="F15" s="101"/>
      <c r="G15" s="101"/>
      <c r="H15" s="101"/>
      <c r="I15" s="110"/>
      <c r="J15" s="110"/>
      <c r="K15" s="101"/>
      <c r="L15" s="101"/>
      <c r="M15" s="101"/>
      <c r="N15" s="101"/>
      <c r="O15" s="101"/>
      <c r="P15" s="110"/>
      <c r="Q15" s="110"/>
      <c r="R15" s="101"/>
      <c r="S15" s="101"/>
      <c r="T15" s="101"/>
      <c r="U15" s="101"/>
      <c r="V15" s="101"/>
      <c r="W15" s="110"/>
      <c r="X15" s="110"/>
      <c r="Y15" s="101"/>
      <c r="Z15" s="101"/>
      <c r="AA15" s="101"/>
      <c r="AB15" s="101"/>
      <c r="AC15" s="101"/>
      <c r="AD15" s="137"/>
    </row>
    <row r="16" spans="1:30" ht="14.25">
      <c r="A16" s="6">
        <v>4</v>
      </c>
      <c r="B16" s="7">
        <v>5</v>
      </c>
      <c r="C16" s="110"/>
      <c r="D16" s="101"/>
      <c r="E16" s="101"/>
      <c r="F16" s="101"/>
      <c r="G16" s="101"/>
      <c r="H16" s="101"/>
      <c r="I16" s="110"/>
      <c r="J16" s="110"/>
      <c r="K16" s="101"/>
      <c r="L16" s="101"/>
      <c r="M16" s="101"/>
      <c r="N16" s="101"/>
      <c r="O16" s="101"/>
      <c r="P16" s="110"/>
      <c r="Q16" s="110"/>
      <c r="R16" s="101"/>
      <c r="S16" s="101"/>
      <c r="T16" s="101"/>
      <c r="U16" s="101"/>
      <c r="V16" s="101"/>
      <c r="W16" s="110"/>
      <c r="X16" s="110"/>
      <c r="Y16" s="101"/>
      <c r="Z16" s="101"/>
      <c r="AA16" s="101"/>
      <c r="AB16" s="101"/>
      <c r="AC16" s="101"/>
      <c r="AD16" s="137"/>
    </row>
    <row r="17" spans="1:30" ht="14.25">
      <c r="A17" s="6">
        <v>5</v>
      </c>
      <c r="B17" s="7">
        <v>6</v>
      </c>
      <c r="C17" s="110"/>
      <c r="D17" s="101"/>
      <c r="E17" s="101"/>
      <c r="F17" s="101"/>
      <c r="G17" s="101"/>
      <c r="H17" s="101"/>
      <c r="I17" s="110"/>
      <c r="J17" s="110"/>
      <c r="K17" s="101"/>
      <c r="L17" s="101"/>
      <c r="M17" s="101"/>
      <c r="N17" s="101"/>
      <c r="O17" s="101"/>
      <c r="P17" s="110"/>
      <c r="Q17" s="110"/>
      <c r="R17" s="101"/>
      <c r="S17" s="101"/>
      <c r="T17" s="101"/>
      <c r="U17" s="101"/>
      <c r="V17" s="101"/>
      <c r="W17" s="110"/>
      <c r="X17" s="110"/>
      <c r="Y17" s="101"/>
      <c r="Z17" s="101"/>
      <c r="AA17" s="101"/>
      <c r="AB17" s="101"/>
      <c r="AC17" s="101"/>
      <c r="AD17" s="137"/>
    </row>
    <row r="18" spans="1:30" ht="14.25">
      <c r="A18" s="6">
        <v>6</v>
      </c>
      <c r="B18" s="7">
        <v>7</v>
      </c>
      <c r="C18" s="110"/>
      <c r="D18" s="101"/>
      <c r="E18" s="101"/>
      <c r="F18" s="101"/>
      <c r="G18" s="101"/>
      <c r="H18" s="101"/>
      <c r="I18" s="110"/>
      <c r="J18" s="110"/>
      <c r="K18" s="101"/>
      <c r="L18" s="101"/>
      <c r="M18" s="101"/>
      <c r="N18" s="101"/>
      <c r="O18" s="101"/>
      <c r="P18" s="110"/>
      <c r="Q18" s="110"/>
      <c r="R18" s="101"/>
      <c r="S18" s="101"/>
      <c r="T18" s="101"/>
      <c r="U18" s="101"/>
      <c r="V18" s="101"/>
      <c r="W18" s="110"/>
      <c r="X18" s="110"/>
      <c r="Y18" s="101"/>
      <c r="Z18" s="101"/>
      <c r="AA18" s="101"/>
      <c r="AB18" s="101"/>
      <c r="AC18" s="101"/>
      <c r="AD18" s="137"/>
    </row>
    <row r="19" spans="1:30" ht="14.25">
      <c r="A19" s="6">
        <v>7</v>
      </c>
      <c r="B19" s="7">
        <v>8</v>
      </c>
      <c r="C19" s="110"/>
      <c r="D19" s="101"/>
      <c r="E19" s="101"/>
      <c r="F19" s="101"/>
      <c r="G19" s="101"/>
      <c r="H19" s="101"/>
      <c r="I19" s="110"/>
      <c r="J19" s="110"/>
      <c r="K19" s="101"/>
      <c r="L19" s="101"/>
      <c r="M19" s="101"/>
      <c r="N19" s="101"/>
      <c r="O19" s="101"/>
      <c r="P19" s="110"/>
      <c r="Q19" s="110"/>
      <c r="R19" s="101"/>
      <c r="S19" s="101"/>
      <c r="T19" s="101"/>
      <c r="U19" s="101"/>
      <c r="V19" s="101"/>
      <c r="W19" s="110"/>
      <c r="X19" s="110"/>
      <c r="Y19" s="101"/>
      <c r="Z19" s="101"/>
      <c r="AA19" s="101"/>
      <c r="AB19" s="101"/>
      <c r="AC19" s="101"/>
      <c r="AD19" s="137"/>
    </row>
    <row r="20" spans="1:30" ht="14.25">
      <c r="A20" s="6">
        <v>8</v>
      </c>
      <c r="B20" s="7">
        <v>9</v>
      </c>
      <c r="C20" s="110"/>
      <c r="D20" s="101"/>
      <c r="E20" s="101"/>
      <c r="F20" s="101"/>
      <c r="G20" s="101"/>
      <c r="H20" s="101"/>
      <c r="I20" s="110"/>
      <c r="J20" s="110"/>
      <c r="K20" s="101"/>
      <c r="L20" s="101"/>
      <c r="M20" s="101"/>
      <c r="N20" s="101"/>
      <c r="O20" s="101"/>
      <c r="P20" s="110"/>
      <c r="Q20" s="110"/>
      <c r="R20" s="101"/>
      <c r="S20" s="101"/>
      <c r="T20" s="101"/>
      <c r="U20" s="101"/>
      <c r="V20" s="101"/>
      <c r="W20" s="110"/>
      <c r="X20" s="110"/>
      <c r="Y20" s="101"/>
      <c r="Z20" s="101"/>
      <c r="AA20" s="101"/>
      <c r="AB20" s="101"/>
      <c r="AC20" s="101"/>
      <c r="AD20" s="137"/>
    </row>
    <row r="21" spans="1:30" ht="14.25">
      <c r="A21" s="6">
        <v>9</v>
      </c>
      <c r="B21" s="7">
        <v>10</v>
      </c>
      <c r="C21" s="110"/>
      <c r="D21" s="101"/>
      <c r="E21" s="101"/>
      <c r="F21" s="101"/>
      <c r="G21" s="101"/>
      <c r="H21" s="101"/>
      <c r="I21" s="110"/>
      <c r="J21" s="110"/>
      <c r="K21" s="101"/>
      <c r="L21" s="101"/>
      <c r="M21" s="101"/>
      <c r="N21" s="101"/>
      <c r="O21" s="101"/>
      <c r="P21" s="110"/>
      <c r="Q21" s="110"/>
      <c r="R21" s="101"/>
      <c r="S21" s="101"/>
      <c r="T21" s="101"/>
      <c r="U21" s="101"/>
      <c r="V21" s="101"/>
      <c r="W21" s="110"/>
      <c r="X21" s="110"/>
      <c r="Y21" s="101"/>
      <c r="Z21" s="101"/>
      <c r="AA21" s="101"/>
      <c r="AB21" s="101"/>
      <c r="AC21" s="101"/>
      <c r="AD21" s="137"/>
    </row>
    <row r="22" spans="1:30" ht="14.25">
      <c r="A22" s="6">
        <v>10</v>
      </c>
      <c r="B22" s="7">
        <v>11</v>
      </c>
      <c r="C22" s="110"/>
      <c r="D22" s="101"/>
      <c r="E22" s="101"/>
      <c r="F22" s="101"/>
      <c r="G22" s="101"/>
      <c r="H22" s="101"/>
      <c r="I22" s="110"/>
      <c r="J22" s="110"/>
      <c r="K22" s="101"/>
      <c r="L22" s="101"/>
      <c r="M22" s="101"/>
      <c r="N22" s="101"/>
      <c r="O22" s="101"/>
      <c r="P22" s="110"/>
      <c r="Q22" s="110"/>
      <c r="R22" s="101"/>
      <c r="S22" s="101"/>
      <c r="T22" s="101"/>
      <c r="U22" s="101"/>
      <c r="V22" s="101"/>
      <c r="W22" s="110"/>
      <c r="X22" s="110"/>
      <c r="Y22" s="101"/>
      <c r="Z22" s="101"/>
      <c r="AA22" s="101"/>
      <c r="AB22" s="101"/>
      <c r="AC22" s="101"/>
      <c r="AD22" s="137"/>
    </row>
    <row r="23" spans="1:30" ht="14.25">
      <c r="A23" s="6">
        <v>11</v>
      </c>
      <c r="B23" s="7">
        <v>12</v>
      </c>
      <c r="C23" s="110"/>
      <c r="D23" s="101"/>
      <c r="E23" s="101"/>
      <c r="F23" s="101"/>
      <c r="G23" s="101"/>
      <c r="H23" s="101"/>
      <c r="I23" s="110"/>
      <c r="J23" s="110"/>
      <c r="K23" s="101"/>
      <c r="L23" s="101"/>
      <c r="M23" s="101"/>
      <c r="N23" s="101"/>
      <c r="O23" s="101"/>
      <c r="P23" s="110"/>
      <c r="Q23" s="110"/>
      <c r="R23" s="101"/>
      <c r="S23" s="101"/>
      <c r="T23" s="101"/>
      <c r="U23" s="101"/>
      <c r="V23" s="101"/>
      <c r="W23" s="110"/>
      <c r="X23" s="110"/>
      <c r="Y23" s="101"/>
      <c r="Z23" s="101"/>
      <c r="AA23" s="101"/>
      <c r="AB23" s="101"/>
      <c r="AC23" s="101"/>
      <c r="AD23" s="137"/>
    </row>
    <row r="24" spans="1:30" ht="14.25">
      <c r="A24" s="6">
        <v>12</v>
      </c>
      <c r="B24" s="7">
        <v>13</v>
      </c>
      <c r="C24" s="110"/>
      <c r="D24" s="101"/>
      <c r="E24" s="101"/>
      <c r="F24" s="101"/>
      <c r="G24" s="101"/>
      <c r="H24" s="101"/>
      <c r="I24" s="110"/>
      <c r="J24" s="110"/>
      <c r="K24" s="101"/>
      <c r="L24" s="101"/>
      <c r="M24" s="101"/>
      <c r="N24" s="101"/>
      <c r="O24" s="101"/>
      <c r="P24" s="110"/>
      <c r="Q24" s="110"/>
      <c r="R24" s="101"/>
      <c r="S24" s="101"/>
      <c r="T24" s="101"/>
      <c r="U24" s="101"/>
      <c r="V24" s="101"/>
      <c r="W24" s="110"/>
      <c r="X24" s="110"/>
      <c r="Y24" s="101"/>
      <c r="Z24" s="101"/>
      <c r="AA24" s="101"/>
      <c r="AB24" s="101"/>
      <c r="AC24" s="101"/>
      <c r="AD24" s="137"/>
    </row>
    <row r="25" spans="1:30" ht="14.25">
      <c r="A25" s="6">
        <v>13</v>
      </c>
      <c r="B25" s="7">
        <v>14</v>
      </c>
      <c r="C25" s="110"/>
      <c r="D25" s="101"/>
      <c r="E25" s="101"/>
      <c r="F25" s="101"/>
      <c r="G25" s="101"/>
      <c r="H25" s="101"/>
      <c r="I25" s="110"/>
      <c r="J25" s="110"/>
      <c r="K25" s="101"/>
      <c r="L25" s="101"/>
      <c r="M25" s="101"/>
      <c r="N25" s="101"/>
      <c r="O25" s="101"/>
      <c r="P25" s="110"/>
      <c r="Q25" s="110"/>
      <c r="R25" s="101"/>
      <c r="S25" s="101"/>
      <c r="T25" s="101"/>
      <c r="U25" s="101"/>
      <c r="V25" s="101"/>
      <c r="W25" s="110"/>
      <c r="X25" s="110"/>
      <c r="Y25" s="101"/>
      <c r="Z25" s="101"/>
      <c r="AA25" s="101"/>
      <c r="AB25" s="101"/>
      <c r="AC25" s="101"/>
      <c r="AD25" s="137"/>
    </row>
    <row r="26" spans="1:30" ht="14.25">
      <c r="A26" s="6">
        <v>14</v>
      </c>
      <c r="B26" s="7">
        <v>15</v>
      </c>
      <c r="C26" s="110"/>
      <c r="D26" s="101"/>
      <c r="E26" s="101"/>
      <c r="F26" s="101"/>
      <c r="G26" s="101"/>
      <c r="H26" s="101"/>
      <c r="I26" s="110"/>
      <c r="J26" s="110"/>
      <c r="K26" s="101"/>
      <c r="L26" s="101"/>
      <c r="M26" s="101"/>
      <c r="N26" s="101"/>
      <c r="O26" s="101"/>
      <c r="P26" s="110"/>
      <c r="Q26" s="110"/>
      <c r="R26" s="101"/>
      <c r="S26" s="101"/>
      <c r="T26" s="101"/>
      <c r="U26" s="101"/>
      <c r="V26" s="101"/>
      <c r="W26" s="110"/>
      <c r="X26" s="110"/>
      <c r="Y26" s="101"/>
      <c r="Z26" s="101"/>
      <c r="AA26" s="101"/>
      <c r="AB26" s="101"/>
      <c r="AC26" s="101"/>
      <c r="AD26" s="137"/>
    </row>
    <row r="27" spans="1:30" ht="14.25">
      <c r="A27" s="6">
        <v>15</v>
      </c>
      <c r="B27" s="7">
        <v>16</v>
      </c>
      <c r="C27" s="110"/>
      <c r="D27" s="101"/>
      <c r="E27" s="101"/>
      <c r="F27" s="101"/>
      <c r="G27" s="101"/>
      <c r="H27" s="101"/>
      <c r="I27" s="110"/>
      <c r="J27" s="110"/>
      <c r="K27" s="101"/>
      <c r="L27" s="101"/>
      <c r="M27" s="101"/>
      <c r="N27" s="101"/>
      <c r="O27" s="101"/>
      <c r="P27" s="110"/>
      <c r="Q27" s="110"/>
      <c r="R27" s="101"/>
      <c r="S27" s="101"/>
      <c r="T27" s="101"/>
      <c r="U27" s="101"/>
      <c r="V27" s="101"/>
      <c r="W27" s="110"/>
      <c r="X27" s="110"/>
      <c r="Y27" s="101"/>
      <c r="Z27" s="101"/>
      <c r="AA27" s="101"/>
      <c r="AB27" s="101"/>
      <c r="AC27" s="101"/>
      <c r="AD27" s="137"/>
    </row>
    <row r="28" spans="1:30" ht="14.25">
      <c r="A28" s="6">
        <v>16</v>
      </c>
      <c r="B28" s="7">
        <v>17</v>
      </c>
      <c r="C28" s="110"/>
      <c r="D28" s="101"/>
      <c r="E28" s="101"/>
      <c r="F28" s="101"/>
      <c r="G28" s="101"/>
      <c r="H28" s="101"/>
      <c r="I28" s="110"/>
      <c r="J28" s="110"/>
      <c r="K28" s="101"/>
      <c r="L28" s="101"/>
      <c r="M28" s="101"/>
      <c r="N28" s="101"/>
      <c r="O28" s="101"/>
      <c r="P28" s="110"/>
      <c r="Q28" s="110"/>
      <c r="R28" s="101"/>
      <c r="S28" s="101"/>
      <c r="T28" s="101"/>
      <c r="U28" s="101"/>
      <c r="V28" s="101"/>
      <c r="W28" s="110"/>
      <c r="X28" s="110"/>
      <c r="Y28" s="101"/>
      <c r="Z28" s="101"/>
      <c r="AA28" s="101"/>
      <c r="AB28" s="101"/>
      <c r="AC28" s="101"/>
      <c r="AD28" s="137"/>
    </row>
    <row r="29" spans="1:30" ht="14.25">
      <c r="A29" s="6">
        <v>17</v>
      </c>
      <c r="B29" s="7">
        <v>18</v>
      </c>
      <c r="C29" s="110"/>
      <c r="D29" s="101"/>
      <c r="E29" s="101"/>
      <c r="F29" s="101"/>
      <c r="G29" s="101"/>
      <c r="H29" s="101"/>
      <c r="I29" s="110"/>
      <c r="J29" s="110"/>
      <c r="K29" s="101"/>
      <c r="L29" s="101"/>
      <c r="M29" s="101"/>
      <c r="N29" s="101"/>
      <c r="O29" s="101"/>
      <c r="P29" s="110"/>
      <c r="Q29" s="110"/>
      <c r="R29" s="101"/>
      <c r="S29" s="101"/>
      <c r="T29" s="101"/>
      <c r="U29" s="101"/>
      <c r="V29" s="101"/>
      <c r="W29" s="110"/>
      <c r="X29" s="110"/>
      <c r="Y29" s="101"/>
      <c r="Z29" s="101"/>
      <c r="AA29" s="101"/>
      <c r="AB29" s="101"/>
      <c r="AC29" s="101"/>
      <c r="AD29" s="137"/>
    </row>
    <row r="30" spans="1:30" ht="14.25">
      <c r="A30" s="6">
        <v>18</v>
      </c>
      <c r="B30" s="7">
        <v>19</v>
      </c>
      <c r="C30" s="110"/>
      <c r="D30" s="101"/>
      <c r="E30" s="101"/>
      <c r="F30" s="101"/>
      <c r="G30" s="101"/>
      <c r="H30" s="101"/>
      <c r="I30" s="110"/>
      <c r="J30" s="110"/>
      <c r="K30" s="101"/>
      <c r="L30" s="101"/>
      <c r="M30" s="101"/>
      <c r="N30" s="101"/>
      <c r="O30" s="101"/>
      <c r="P30" s="110"/>
      <c r="Q30" s="110"/>
      <c r="R30" s="101"/>
      <c r="S30" s="101"/>
      <c r="T30" s="101"/>
      <c r="U30" s="101"/>
      <c r="V30" s="101"/>
      <c r="W30" s="110"/>
      <c r="X30" s="110"/>
      <c r="Y30" s="101"/>
      <c r="Z30" s="101"/>
      <c r="AA30" s="101"/>
      <c r="AB30" s="101"/>
      <c r="AC30" s="101"/>
      <c r="AD30" s="137"/>
    </row>
    <row r="31" spans="1:30" ht="14.25">
      <c r="A31" s="6">
        <v>19</v>
      </c>
      <c r="B31" s="7">
        <v>20</v>
      </c>
      <c r="C31" s="110"/>
      <c r="D31" s="101"/>
      <c r="E31" s="101"/>
      <c r="F31" s="101"/>
      <c r="G31" s="101"/>
      <c r="H31" s="101"/>
      <c r="I31" s="110"/>
      <c r="J31" s="110"/>
      <c r="K31" s="101"/>
      <c r="L31" s="101"/>
      <c r="M31" s="101"/>
      <c r="N31" s="101"/>
      <c r="O31" s="101"/>
      <c r="P31" s="110"/>
      <c r="Q31" s="110"/>
      <c r="R31" s="101"/>
      <c r="S31" s="101"/>
      <c r="T31" s="101"/>
      <c r="U31" s="101"/>
      <c r="V31" s="101"/>
      <c r="W31" s="110"/>
      <c r="X31" s="110"/>
      <c r="Y31" s="101"/>
      <c r="Z31" s="101"/>
      <c r="AA31" s="101"/>
      <c r="AB31" s="101"/>
      <c r="AC31" s="101"/>
      <c r="AD31" s="137"/>
    </row>
    <row r="32" spans="1:30" ht="14.25">
      <c r="A32" s="6">
        <v>20</v>
      </c>
      <c r="B32" s="7">
        <v>21</v>
      </c>
      <c r="C32" s="110"/>
      <c r="D32" s="101"/>
      <c r="E32" s="101"/>
      <c r="F32" s="101"/>
      <c r="G32" s="101"/>
      <c r="H32" s="101"/>
      <c r="I32" s="110"/>
      <c r="J32" s="110"/>
      <c r="K32" s="101"/>
      <c r="L32" s="101"/>
      <c r="M32" s="101"/>
      <c r="N32" s="101"/>
      <c r="O32" s="101"/>
      <c r="P32" s="110"/>
      <c r="Q32" s="110"/>
      <c r="R32" s="101"/>
      <c r="S32" s="101"/>
      <c r="T32" s="101"/>
      <c r="U32" s="101"/>
      <c r="V32" s="101"/>
      <c r="W32" s="110"/>
      <c r="X32" s="110"/>
      <c r="Y32" s="101"/>
      <c r="Z32" s="101"/>
      <c r="AA32" s="101"/>
      <c r="AB32" s="101"/>
      <c r="AC32" s="101"/>
      <c r="AD32" s="137"/>
    </row>
    <row r="33" spans="1:30" ht="14.25">
      <c r="A33" s="6">
        <v>21</v>
      </c>
      <c r="B33" s="7">
        <v>22</v>
      </c>
      <c r="C33" s="110"/>
      <c r="D33" s="101"/>
      <c r="E33" s="101"/>
      <c r="F33" s="101"/>
      <c r="G33" s="101"/>
      <c r="H33" s="101"/>
      <c r="I33" s="110"/>
      <c r="J33" s="110"/>
      <c r="K33" s="101"/>
      <c r="L33" s="101"/>
      <c r="M33" s="101"/>
      <c r="N33" s="101"/>
      <c r="O33" s="101"/>
      <c r="P33" s="110"/>
      <c r="Q33" s="110"/>
      <c r="R33" s="101"/>
      <c r="S33" s="101"/>
      <c r="T33" s="101"/>
      <c r="U33" s="101"/>
      <c r="V33" s="101"/>
      <c r="W33" s="110"/>
      <c r="X33" s="110"/>
      <c r="Y33" s="101"/>
      <c r="Z33" s="101"/>
      <c r="AA33" s="101"/>
      <c r="AB33" s="101"/>
      <c r="AC33" s="101"/>
      <c r="AD33" s="137"/>
    </row>
    <row r="34" spans="1:30" ht="14.25">
      <c r="A34" s="6">
        <v>22</v>
      </c>
      <c r="B34" s="7">
        <v>23</v>
      </c>
      <c r="C34" s="110"/>
      <c r="D34" s="101"/>
      <c r="E34" s="101"/>
      <c r="F34" s="101"/>
      <c r="G34" s="101"/>
      <c r="H34" s="101"/>
      <c r="I34" s="110"/>
      <c r="J34" s="110"/>
      <c r="K34" s="101"/>
      <c r="L34" s="101"/>
      <c r="M34" s="101"/>
      <c r="N34" s="101"/>
      <c r="O34" s="101"/>
      <c r="P34" s="110"/>
      <c r="Q34" s="110"/>
      <c r="R34" s="101"/>
      <c r="S34" s="101"/>
      <c r="T34" s="101"/>
      <c r="U34" s="101"/>
      <c r="V34" s="101"/>
      <c r="W34" s="110"/>
      <c r="X34" s="110"/>
      <c r="Y34" s="101"/>
      <c r="Z34" s="101"/>
      <c r="AA34" s="101"/>
      <c r="AB34" s="101"/>
      <c r="AC34" s="101"/>
      <c r="AD34" s="137"/>
    </row>
    <row r="35" spans="1:30" ht="15" thickBot="1">
      <c r="A35" s="8">
        <v>23</v>
      </c>
      <c r="B35" s="9">
        <v>24</v>
      </c>
      <c r="C35" s="110"/>
      <c r="D35" s="101"/>
      <c r="E35" s="101"/>
      <c r="F35" s="101"/>
      <c r="G35" s="101"/>
      <c r="H35" s="101"/>
      <c r="I35" s="110"/>
      <c r="J35" s="110"/>
      <c r="K35" s="101"/>
      <c r="L35" s="101"/>
      <c r="M35" s="101"/>
      <c r="N35" s="101"/>
      <c r="O35" s="101"/>
      <c r="P35" s="110"/>
      <c r="Q35" s="110"/>
      <c r="R35" s="101"/>
      <c r="S35" s="101"/>
      <c r="T35" s="101"/>
      <c r="U35" s="101"/>
      <c r="V35" s="101"/>
      <c r="W35" s="110"/>
      <c r="X35" s="110"/>
      <c r="Y35" s="101"/>
      <c r="Z35" s="101"/>
      <c r="AA35" s="101"/>
      <c r="AB35" s="101"/>
      <c r="AC35" s="101"/>
      <c r="AD35" s="137"/>
    </row>
    <row r="36" spans="1:30" ht="15" thickBot="1">
      <c r="A36" s="178" t="s">
        <v>10</v>
      </c>
      <c r="B36" s="179"/>
      <c r="C36" s="111">
        <f>SUM(C12:C35)</f>
        <v>0</v>
      </c>
      <c r="D36" s="105">
        <f aca="true" t="shared" si="0" ref="D36:AD36">SUM(D12:D35)</f>
        <v>0</v>
      </c>
      <c r="E36" s="105">
        <f t="shared" si="0"/>
        <v>0</v>
      </c>
      <c r="F36" s="105">
        <f t="shared" si="0"/>
        <v>0</v>
      </c>
      <c r="G36" s="105">
        <f t="shared" si="0"/>
        <v>0</v>
      </c>
      <c r="H36" s="105">
        <f t="shared" si="0"/>
        <v>0</v>
      </c>
      <c r="I36" s="111">
        <f t="shared" si="0"/>
        <v>0</v>
      </c>
      <c r="J36" s="111">
        <f t="shared" si="0"/>
        <v>0</v>
      </c>
      <c r="K36" s="105">
        <f t="shared" si="0"/>
        <v>0</v>
      </c>
      <c r="L36" s="105">
        <f t="shared" si="0"/>
        <v>0</v>
      </c>
      <c r="M36" s="105">
        <f t="shared" si="0"/>
        <v>0</v>
      </c>
      <c r="N36" s="105">
        <f t="shared" si="0"/>
        <v>0</v>
      </c>
      <c r="O36" s="105">
        <f t="shared" si="0"/>
        <v>0</v>
      </c>
      <c r="P36" s="111">
        <f t="shared" si="0"/>
        <v>0</v>
      </c>
      <c r="Q36" s="111">
        <f t="shared" si="0"/>
        <v>0</v>
      </c>
      <c r="R36" s="105">
        <f t="shared" si="0"/>
        <v>0</v>
      </c>
      <c r="S36" s="105">
        <f t="shared" si="0"/>
        <v>0</v>
      </c>
      <c r="T36" s="105">
        <f t="shared" si="0"/>
        <v>0</v>
      </c>
      <c r="U36" s="105">
        <f t="shared" si="0"/>
        <v>0</v>
      </c>
      <c r="V36" s="105">
        <f t="shared" si="0"/>
        <v>0</v>
      </c>
      <c r="W36" s="111">
        <f t="shared" si="0"/>
        <v>0</v>
      </c>
      <c r="X36" s="111">
        <f t="shared" si="0"/>
        <v>0</v>
      </c>
      <c r="Y36" s="105">
        <f t="shared" si="0"/>
        <v>0</v>
      </c>
      <c r="Z36" s="105">
        <f t="shared" si="0"/>
        <v>0</v>
      </c>
      <c r="AA36" s="105">
        <f t="shared" si="0"/>
        <v>0</v>
      </c>
      <c r="AB36" s="105">
        <f t="shared" si="0"/>
        <v>0</v>
      </c>
      <c r="AC36" s="105">
        <f t="shared" si="0"/>
        <v>0</v>
      </c>
      <c r="AD36" s="117">
        <f t="shared" si="0"/>
        <v>0</v>
      </c>
    </row>
    <row r="37" spans="1:30" ht="15.75" thickBot="1">
      <c r="A37" s="249" t="s">
        <v>44</v>
      </c>
      <c r="B37" s="250"/>
      <c r="C37" s="250"/>
      <c r="D37" s="250"/>
      <c r="E37" s="250"/>
      <c r="F37" s="250"/>
      <c r="G37" s="250"/>
      <c r="H37" s="250"/>
      <c r="I37" s="251"/>
      <c r="J37" s="224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30"/>
      <c r="AB37" s="252">
        <f>SUM(C36:AD36)</f>
        <v>0</v>
      </c>
      <c r="AC37" s="253"/>
      <c r="AD37" s="254"/>
    </row>
    <row r="38" ht="13.5" thickTop="1"/>
    <row r="40" spans="1:8" ht="12.75">
      <c r="A40" s="138" t="s">
        <v>53</v>
      </c>
      <c r="B40" s="138" t="s">
        <v>54</v>
      </c>
      <c r="C40" s="138"/>
      <c r="D40" s="138"/>
      <c r="E40" s="138"/>
      <c r="F40" s="138"/>
      <c r="G40" s="138"/>
      <c r="H40" s="13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968503937007874" right="0.15748031496062992" top="0.7480314960629921" bottom="1.8897637795275593" header="0.31496062992125984" footer="1.4960629921259843"/>
  <pageSetup horizontalDpi="600" verticalDpi="600" orientation="landscape" scale="65" r:id="rId1"/>
  <headerFooter>
    <oddFooter>&amp;L&amp;14SC Complexul Energetic Craiova SA&amp;R&amp;14CN Transelectrica  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30" width="7.7109375" style="0" customWidth="1"/>
  </cols>
  <sheetData>
    <row r="1" spans="1:30" ht="18">
      <c r="A1" s="162" t="s">
        <v>62</v>
      </c>
      <c r="B1" s="215"/>
      <c r="C1" s="134"/>
      <c r="D1" s="139" t="s">
        <v>50</v>
      </c>
      <c r="E1" s="11"/>
      <c r="F1" s="16" t="s">
        <v>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163" t="s">
        <v>11</v>
      </c>
      <c r="B4" s="163"/>
      <c r="C4" s="163"/>
      <c r="D4" s="163"/>
      <c r="E4" s="163"/>
      <c r="F4" s="164" t="s">
        <v>51</v>
      </c>
      <c r="G4" s="164"/>
      <c r="H4" s="16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165" t="s">
        <v>12</v>
      </c>
      <c r="B5" s="165"/>
      <c r="C5" s="165"/>
      <c r="D5" s="165"/>
      <c r="E5" s="165"/>
      <c r="F5" s="166">
        <v>2011</v>
      </c>
      <c r="G5" s="167"/>
      <c r="H5" s="16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216"/>
      <c r="B6" s="216"/>
      <c r="C6" s="216"/>
      <c r="D6" s="216"/>
      <c r="E6" s="216"/>
      <c r="F6" s="87"/>
      <c r="G6" s="87"/>
      <c r="H6" s="8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217"/>
      <c r="B7" s="217"/>
      <c r="C7" s="217"/>
      <c r="D7" s="217"/>
      <c r="E7" s="217"/>
      <c r="F7" s="87"/>
      <c r="G7" s="87"/>
      <c r="H7" s="8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48" t="s">
        <v>39</v>
      </c>
      <c r="B8" s="218"/>
      <c r="C8" s="218"/>
      <c r="D8" s="218"/>
      <c r="E8" s="218"/>
      <c r="F8" s="219" t="s">
        <v>63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1"/>
    </row>
    <row r="9" spans="1:30" ht="13.5" thickBot="1">
      <c r="A9" s="222" t="s">
        <v>38</v>
      </c>
      <c r="B9" s="223"/>
      <c r="C9" s="224" t="s">
        <v>13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6"/>
    </row>
    <row r="10" spans="1:30" ht="13.5" thickTop="1">
      <c r="A10" s="45" t="s">
        <v>1</v>
      </c>
      <c r="B10" s="46" t="s">
        <v>2</v>
      </c>
      <c r="C10" s="119">
        <v>1</v>
      </c>
      <c r="D10" s="91">
        <v>2</v>
      </c>
      <c r="E10" s="91">
        <v>3</v>
      </c>
      <c r="F10" s="91">
        <v>4</v>
      </c>
      <c r="G10" s="91">
        <v>5</v>
      </c>
      <c r="H10" s="91">
        <v>6</v>
      </c>
      <c r="I10" s="107">
        <v>7</v>
      </c>
      <c r="J10" s="107">
        <v>8</v>
      </c>
      <c r="K10" s="91">
        <v>9</v>
      </c>
      <c r="L10" s="91">
        <v>10</v>
      </c>
      <c r="M10" s="91">
        <v>11</v>
      </c>
      <c r="N10" s="91">
        <v>12</v>
      </c>
      <c r="O10" s="91">
        <v>13</v>
      </c>
      <c r="P10" s="107">
        <v>14</v>
      </c>
      <c r="Q10" s="107">
        <v>15</v>
      </c>
      <c r="R10" s="91">
        <v>16</v>
      </c>
      <c r="S10" s="91">
        <v>17</v>
      </c>
      <c r="T10" s="91">
        <v>18</v>
      </c>
      <c r="U10" s="91">
        <v>19</v>
      </c>
      <c r="V10" s="91">
        <v>20</v>
      </c>
      <c r="W10" s="107">
        <v>21</v>
      </c>
      <c r="X10" s="107">
        <v>22</v>
      </c>
      <c r="Y10" s="91">
        <v>23</v>
      </c>
      <c r="Z10" s="91">
        <v>24</v>
      </c>
      <c r="AA10" s="91">
        <v>25</v>
      </c>
      <c r="AB10" s="91">
        <v>26</v>
      </c>
      <c r="AC10" s="91">
        <v>27</v>
      </c>
      <c r="AD10" s="112">
        <v>28</v>
      </c>
    </row>
    <row r="11" spans="1:30" ht="13.5" thickBot="1">
      <c r="A11" s="1"/>
      <c r="B11" s="2"/>
      <c r="C11" s="120"/>
      <c r="D11" s="95"/>
      <c r="E11" s="95"/>
      <c r="F11" s="95"/>
      <c r="G11" s="95"/>
      <c r="H11" s="95"/>
      <c r="I11" s="121"/>
      <c r="J11" s="108"/>
      <c r="K11" s="95"/>
      <c r="L11" s="95"/>
      <c r="M11" s="95"/>
      <c r="N11" s="95"/>
      <c r="O11" s="95"/>
      <c r="P11" s="108"/>
      <c r="Q11" s="108"/>
      <c r="R11" s="95"/>
      <c r="S11" s="95"/>
      <c r="T11" s="95"/>
      <c r="U11" s="95"/>
      <c r="V11" s="95"/>
      <c r="W11" s="108"/>
      <c r="X11" s="108"/>
      <c r="Y11" s="95"/>
      <c r="Z11" s="95"/>
      <c r="AA11" s="95"/>
      <c r="AB11" s="95"/>
      <c r="AC11" s="95"/>
      <c r="AD11" s="113"/>
    </row>
    <row r="12" spans="1:30" ht="14.25">
      <c r="A12" s="4">
        <v>0</v>
      </c>
      <c r="B12" s="5">
        <v>1</v>
      </c>
      <c r="C12" s="109"/>
      <c r="D12" s="98"/>
      <c r="E12" s="98"/>
      <c r="F12" s="98"/>
      <c r="G12" s="98"/>
      <c r="H12" s="98"/>
      <c r="I12" s="109"/>
      <c r="J12" s="109"/>
      <c r="K12" s="98"/>
      <c r="L12" s="98"/>
      <c r="M12" s="98"/>
      <c r="N12" s="98"/>
      <c r="O12" s="98"/>
      <c r="P12" s="109"/>
      <c r="Q12" s="109"/>
      <c r="R12" s="98"/>
      <c r="S12" s="98"/>
      <c r="T12" s="98"/>
      <c r="U12" s="98"/>
      <c r="V12" s="98"/>
      <c r="W12" s="109"/>
      <c r="X12" s="109"/>
      <c r="Y12" s="98"/>
      <c r="Z12" s="98"/>
      <c r="AA12" s="98"/>
      <c r="AB12" s="98"/>
      <c r="AC12" s="98"/>
      <c r="AD12" s="136"/>
    </row>
    <row r="13" spans="1:30" ht="14.25">
      <c r="A13" s="6">
        <v>1</v>
      </c>
      <c r="B13" s="7">
        <v>2</v>
      </c>
      <c r="C13" s="110"/>
      <c r="D13" s="101"/>
      <c r="E13" s="101"/>
      <c r="F13" s="101"/>
      <c r="G13" s="101"/>
      <c r="H13" s="101"/>
      <c r="I13" s="110"/>
      <c r="J13" s="110"/>
      <c r="K13" s="101"/>
      <c r="L13" s="101"/>
      <c r="M13" s="101"/>
      <c r="N13" s="101"/>
      <c r="O13" s="101"/>
      <c r="P13" s="110"/>
      <c r="Q13" s="110"/>
      <c r="R13" s="101"/>
      <c r="S13" s="101"/>
      <c r="T13" s="101"/>
      <c r="U13" s="101"/>
      <c r="V13" s="101"/>
      <c r="W13" s="110"/>
      <c r="X13" s="110"/>
      <c r="Y13" s="101"/>
      <c r="Z13" s="101"/>
      <c r="AA13" s="101"/>
      <c r="AB13" s="101"/>
      <c r="AC13" s="101"/>
      <c r="AD13" s="137"/>
    </row>
    <row r="14" spans="1:30" ht="14.25">
      <c r="A14" s="6">
        <v>2</v>
      </c>
      <c r="B14" s="7">
        <v>3</v>
      </c>
      <c r="C14" s="110"/>
      <c r="D14" s="101"/>
      <c r="E14" s="101"/>
      <c r="F14" s="101"/>
      <c r="G14" s="101"/>
      <c r="H14" s="101"/>
      <c r="I14" s="110"/>
      <c r="J14" s="110"/>
      <c r="K14" s="101"/>
      <c r="L14" s="101"/>
      <c r="M14" s="101"/>
      <c r="N14" s="101"/>
      <c r="O14" s="101"/>
      <c r="P14" s="110"/>
      <c r="Q14" s="110"/>
      <c r="R14" s="101"/>
      <c r="S14" s="101"/>
      <c r="T14" s="101"/>
      <c r="U14" s="101"/>
      <c r="V14" s="101"/>
      <c r="W14" s="110"/>
      <c r="X14" s="110"/>
      <c r="Y14" s="101"/>
      <c r="Z14" s="101"/>
      <c r="AA14" s="101"/>
      <c r="AB14" s="101"/>
      <c r="AC14" s="101"/>
      <c r="AD14" s="137"/>
    </row>
    <row r="15" spans="1:30" ht="14.25">
      <c r="A15" s="6">
        <v>3</v>
      </c>
      <c r="B15" s="7">
        <v>4</v>
      </c>
      <c r="C15" s="110"/>
      <c r="D15" s="101"/>
      <c r="E15" s="101"/>
      <c r="F15" s="101"/>
      <c r="G15" s="101"/>
      <c r="H15" s="101"/>
      <c r="I15" s="110"/>
      <c r="J15" s="110"/>
      <c r="K15" s="101"/>
      <c r="L15" s="101"/>
      <c r="M15" s="101"/>
      <c r="N15" s="101"/>
      <c r="O15" s="101"/>
      <c r="P15" s="110"/>
      <c r="Q15" s="110"/>
      <c r="R15" s="101"/>
      <c r="S15" s="101"/>
      <c r="T15" s="101"/>
      <c r="U15" s="101"/>
      <c r="V15" s="101"/>
      <c r="W15" s="110"/>
      <c r="X15" s="110"/>
      <c r="Y15" s="101"/>
      <c r="Z15" s="101"/>
      <c r="AA15" s="101"/>
      <c r="AB15" s="101"/>
      <c r="AC15" s="101"/>
      <c r="AD15" s="137"/>
    </row>
    <row r="16" spans="1:30" ht="14.25">
      <c r="A16" s="6">
        <v>4</v>
      </c>
      <c r="B16" s="7">
        <v>5</v>
      </c>
      <c r="C16" s="110"/>
      <c r="D16" s="101"/>
      <c r="E16" s="101"/>
      <c r="F16" s="101"/>
      <c r="G16" s="101"/>
      <c r="H16" s="101"/>
      <c r="I16" s="110"/>
      <c r="J16" s="110"/>
      <c r="K16" s="101"/>
      <c r="L16" s="101"/>
      <c r="M16" s="101"/>
      <c r="N16" s="101"/>
      <c r="O16" s="101"/>
      <c r="P16" s="110"/>
      <c r="Q16" s="110"/>
      <c r="R16" s="101"/>
      <c r="S16" s="101"/>
      <c r="T16" s="101"/>
      <c r="U16" s="101"/>
      <c r="V16" s="101"/>
      <c r="W16" s="110"/>
      <c r="X16" s="110"/>
      <c r="Y16" s="101"/>
      <c r="Z16" s="101"/>
      <c r="AA16" s="101"/>
      <c r="AB16" s="101"/>
      <c r="AC16" s="101"/>
      <c r="AD16" s="137"/>
    </row>
    <row r="17" spans="1:30" ht="14.25">
      <c r="A17" s="6">
        <v>5</v>
      </c>
      <c r="B17" s="7">
        <v>6</v>
      </c>
      <c r="C17" s="110"/>
      <c r="D17" s="101"/>
      <c r="E17" s="101"/>
      <c r="F17" s="101"/>
      <c r="G17" s="101"/>
      <c r="H17" s="101"/>
      <c r="I17" s="110"/>
      <c r="J17" s="110"/>
      <c r="K17" s="101"/>
      <c r="L17" s="101"/>
      <c r="M17" s="101"/>
      <c r="N17" s="101"/>
      <c r="O17" s="101"/>
      <c r="P17" s="110"/>
      <c r="Q17" s="110"/>
      <c r="R17" s="101"/>
      <c r="S17" s="101"/>
      <c r="T17" s="101"/>
      <c r="U17" s="101"/>
      <c r="V17" s="101"/>
      <c r="W17" s="110"/>
      <c r="X17" s="110"/>
      <c r="Y17" s="101"/>
      <c r="Z17" s="101"/>
      <c r="AA17" s="101"/>
      <c r="AB17" s="101"/>
      <c r="AC17" s="101"/>
      <c r="AD17" s="137"/>
    </row>
    <row r="18" spans="1:30" ht="14.25">
      <c r="A18" s="6">
        <v>6</v>
      </c>
      <c r="B18" s="7">
        <v>7</v>
      </c>
      <c r="C18" s="110"/>
      <c r="D18" s="101"/>
      <c r="E18" s="101"/>
      <c r="F18" s="101"/>
      <c r="G18" s="101"/>
      <c r="H18" s="101"/>
      <c r="I18" s="110"/>
      <c r="J18" s="110"/>
      <c r="K18" s="101"/>
      <c r="L18" s="101"/>
      <c r="M18" s="101"/>
      <c r="N18" s="101"/>
      <c r="O18" s="101"/>
      <c r="P18" s="110"/>
      <c r="Q18" s="110"/>
      <c r="R18" s="101"/>
      <c r="S18" s="101"/>
      <c r="T18" s="101"/>
      <c r="U18" s="101"/>
      <c r="V18" s="101"/>
      <c r="W18" s="110"/>
      <c r="X18" s="110"/>
      <c r="Y18" s="101"/>
      <c r="Z18" s="101"/>
      <c r="AA18" s="101"/>
      <c r="AB18" s="101"/>
      <c r="AC18" s="101"/>
      <c r="AD18" s="137"/>
    </row>
    <row r="19" spans="1:30" ht="14.25">
      <c r="A19" s="6">
        <v>7</v>
      </c>
      <c r="B19" s="7">
        <v>8</v>
      </c>
      <c r="C19" s="110"/>
      <c r="D19" s="101"/>
      <c r="E19" s="101"/>
      <c r="F19" s="101"/>
      <c r="G19" s="101"/>
      <c r="H19" s="101"/>
      <c r="I19" s="110"/>
      <c r="J19" s="110"/>
      <c r="K19" s="101"/>
      <c r="L19" s="101"/>
      <c r="M19" s="101"/>
      <c r="N19" s="101"/>
      <c r="O19" s="101"/>
      <c r="P19" s="110"/>
      <c r="Q19" s="110"/>
      <c r="R19" s="101"/>
      <c r="S19" s="101"/>
      <c r="T19" s="101"/>
      <c r="U19" s="101"/>
      <c r="V19" s="101"/>
      <c r="W19" s="110"/>
      <c r="X19" s="110"/>
      <c r="Y19" s="101"/>
      <c r="Z19" s="101"/>
      <c r="AA19" s="101"/>
      <c r="AB19" s="101"/>
      <c r="AC19" s="101"/>
      <c r="AD19" s="137"/>
    </row>
    <row r="20" spans="1:30" ht="14.25">
      <c r="A20" s="6">
        <v>8</v>
      </c>
      <c r="B20" s="7">
        <v>9</v>
      </c>
      <c r="C20" s="110"/>
      <c r="D20" s="101"/>
      <c r="E20" s="101"/>
      <c r="F20" s="101"/>
      <c r="G20" s="101"/>
      <c r="H20" s="101"/>
      <c r="I20" s="110"/>
      <c r="J20" s="110"/>
      <c r="K20" s="101"/>
      <c r="L20" s="101"/>
      <c r="M20" s="101"/>
      <c r="N20" s="101"/>
      <c r="O20" s="101"/>
      <c r="P20" s="110"/>
      <c r="Q20" s="110"/>
      <c r="R20" s="101"/>
      <c r="S20" s="101"/>
      <c r="T20" s="101"/>
      <c r="U20" s="101"/>
      <c r="V20" s="101"/>
      <c r="W20" s="110"/>
      <c r="X20" s="110"/>
      <c r="Y20" s="101"/>
      <c r="Z20" s="101"/>
      <c r="AA20" s="101"/>
      <c r="AB20" s="101"/>
      <c r="AC20" s="101"/>
      <c r="AD20" s="137"/>
    </row>
    <row r="21" spans="1:30" ht="14.25">
      <c r="A21" s="6">
        <v>9</v>
      </c>
      <c r="B21" s="7">
        <v>10</v>
      </c>
      <c r="C21" s="110"/>
      <c r="D21" s="101"/>
      <c r="E21" s="101"/>
      <c r="F21" s="101"/>
      <c r="G21" s="101"/>
      <c r="H21" s="101"/>
      <c r="I21" s="110"/>
      <c r="J21" s="110"/>
      <c r="K21" s="101"/>
      <c r="L21" s="101"/>
      <c r="M21" s="101"/>
      <c r="N21" s="101"/>
      <c r="O21" s="101"/>
      <c r="P21" s="110"/>
      <c r="Q21" s="110"/>
      <c r="R21" s="101"/>
      <c r="S21" s="101"/>
      <c r="T21" s="101"/>
      <c r="U21" s="101"/>
      <c r="V21" s="101"/>
      <c r="W21" s="110"/>
      <c r="X21" s="110"/>
      <c r="Y21" s="101"/>
      <c r="Z21" s="101"/>
      <c r="AA21" s="101"/>
      <c r="AB21" s="101"/>
      <c r="AC21" s="101"/>
      <c r="AD21" s="137"/>
    </row>
    <row r="22" spans="1:30" ht="14.25">
      <c r="A22" s="6">
        <v>10</v>
      </c>
      <c r="B22" s="7">
        <v>11</v>
      </c>
      <c r="C22" s="110"/>
      <c r="D22" s="101"/>
      <c r="E22" s="101"/>
      <c r="F22" s="101"/>
      <c r="G22" s="101"/>
      <c r="H22" s="101"/>
      <c r="I22" s="110"/>
      <c r="J22" s="110"/>
      <c r="K22" s="101"/>
      <c r="L22" s="101"/>
      <c r="M22" s="101"/>
      <c r="N22" s="101"/>
      <c r="O22" s="101"/>
      <c r="P22" s="110"/>
      <c r="Q22" s="110"/>
      <c r="R22" s="101"/>
      <c r="S22" s="101"/>
      <c r="T22" s="101"/>
      <c r="U22" s="101"/>
      <c r="V22" s="101"/>
      <c r="W22" s="110"/>
      <c r="X22" s="110"/>
      <c r="Y22" s="101"/>
      <c r="Z22" s="101"/>
      <c r="AA22" s="101"/>
      <c r="AB22" s="101"/>
      <c r="AC22" s="101"/>
      <c r="AD22" s="137"/>
    </row>
    <row r="23" spans="1:30" ht="14.25">
      <c r="A23" s="6">
        <v>11</v>
      </c>
      <c r="B23" s="7">
        <v>12</v>
      </c>
      <c r="C23" s="110"/>
      <c r="D23" s="101"/>
      <c r="E23" s="101"/>
      <c r="F23" s="101"/>
      <c r="G23" s="101"/>
      <c r="H23" s="101"/>
      <c r="I23" s="110"/>
      <c r="J23" s="110"/>
      <c r="K23" s="101"/>
      <c r="L23" s="101"/>
      <c r="M23" s="101"/>
      <c r="N23" s="101"/>
      <c r="O23" s="101"/>
      <c r="P23" s="110"/>
      <c r="Q23" s="110"/>
      <c r="R23" s="101"/>
      <c r="S23" s="101"/>
      <c r="T23" s="101"/>
      <c r="U23" s="101"/>
      <c r="V23" s="101"/>
      <c r="W23" s="110"/>
      <c r="X23" s="110"/>
      <c r="Y23" s="101"/>
      <c r="Z23" s="101"/>
      <c r="AA23" s="101"/>
      <c r="AB23" s="101"/>
      <c r="AC23" s="101"/>
      <c r="AD23" s="137"/>
    </row>
    <row r="24" spans="1:30" ht="14.25">
      <c r="A24" s="6">
        <v>12</v>
      </c>
      <c r="B24" s="7">
        <v>13</v>
      </c>
      <c r="C24" s="110"/>
      <c r="D24" s="101"/>
      <c r="E24" s="101"/>
      <c r="F24" s="101"/>
      <c r="G24" s="101"/>
      <c r="H24" s="101"/>
      <c r="I24" s="110"/>
      <c r="J24" s="110"/>
      <c r="K24" s="101"/>
      <c r="L24" s="101"/>
      <c r="M24" s="101"/>
      <c r="N24" s="101"/>
      <c r="O24" s="101"/>
      <c r="P24" s="110"/>
      <c r="Q24" s="110"/>
      <c r="R24" s="101"/>
      <c r="S24" s="101"/>
      <c r="T24" s="101"/>
      <c r="U24" s="101"/>
      <c r="V24" s="101"/>
      <c r="W24" s="110"/>
      <c r="X24" s="110"/>
      <c r="Y24" s="101"/>
      <c r="Z24" s="101"/>
      <c r="AA24" s="101"/>
      <c r="AB24" s="101"/>
      <c r="AC24" s="101"/>
      <c r="AD24" s="137"/>
    </row>
    <row r="25" spans="1:30" ht="14.25">
      <c r="A25" s="6">
        <v>13</v>
      </c>
      <c r="B25" s="7">
        <v>14</v>
      </c>
      <c r="C25" s="110"/>
      <c r="D25" s="101"/>
      <c r="E25" s="101"/>
      <c r="F25" s="101"/>
      <c r="G25" s="101"/>
      <c r="H25" s="101"/>
      <c r="I25" s="110"/>
      <c r="J25" s="110"/>
      <c r="K25" s="101"/>
      <c r="L25" s="101"/>
      <c r="M25" s="101"/>
      <c r="N25" s="101"/>
      <c r="O25" s="101"/>
      <c r="P25" s="110"/>
      <c r="Q25" s="110"/>
      <c r="R25" s="101"/>
      <c r="S25" s="101"/>
      <c r="T25" s="101"/>
      <c r="U25" s="101"/>
      <c r="V25" s="101"/>
      <c r="W25" s="110"/>
      <c r="X25" s="110"/>
      <c r="Y25" s="101"/>
      <c r="Z25" s="101"/>
      <c r="AA25" s="101"/>
      <c r="AB25" s="101"/>
      <c r="AC25" s="101"/>
      <c r="AD25" s="137"/>
    </row>
    <row r="26" spans="1:30" ht="14.25">
      <c r="A26" s="6">
        <v>14</v>
      </c>
      <c r="B26" s="7">
        <v>15</v>
      </c>
      <c r="C26" s="110"/>
      <c r="D26" s="101"/>
      <c r="E26" s="101"/>
      <c r="F26" s="101"/>
      <c r="G26" s="101"/>
      <c r="H26" s="101"/>
      <c r="I26" s="110"/>
      <c r="J26" s="110"/>
      <c r="K26" s="101"/>
      <c r="L26" s="101"/>
      <c r="M26" s="101"/>
      <c r="N26" s="101"/>
      <c r="O26" s="101"/>
      <c r="P26" s="110"/>
      <c r="Q26" s="110"/>
      <c r="R26" s="101"/>
      <c r="S26" s="101"/>
      <c r="T26" s="101"/>
      <c r="U26" s="101"/>
      <c r="V26" s="101"/>
      <c r="W26" s="110"/>
      <c r="X26" s="110"/>
      <c r="Y26" s="101"/>
      <c r="Z26" s="101"/>
      <c r="AA26" s="101"/>
      <c r="AB26" s="101"/>
      <c r="AC26" s="101"/>
      <c r="AD26" s="137"/>
    </row>
    <row r="27" spans="1:30" ht="14.25">
      <c r="A27" s="6">
        <v>15</v>
      </c>
      <c r="B27" s="7">
        <v>16</v>
      </c>
      <c r="C27" s="110"/>
      <c r="D27" s="101"/>
      <c r="E27" s="101"/>
      <c r="F27" s="101"/>
      <c r="G27" s="101"/>
      <c r="H27" s="101"/>
      <c r="I27" s="110"/>
      <c r="J27" s="110"/>
      <c r="K27" s="101"/>
      <c r="L27" s="101"/>
      <c r="M27" s="101"/>
      <c r="N27" s="101"/>
      <c r="O27" s="101"/>
      <c r="P27" s="110"/>
      <c r="Q27" s="110"/>
      <c r="R27" s="101"/>
      <c r="S27" s="101"/>
      <c r="T27" s="101"/>
      <c r="U27" s="101"/>
      <c r="V27" s="101"/>
      <c r="W27" s="110"/>
      <c r="X27" s="110"/>
      <c r="Y27" s="101"/>
      <c r="Z27" s="101"/>
      <c r="AA27" s="101"/>
      <c r="AB27" s="101"/>
      <c r="AC27" s="101"/>
      <c r="AD27" s="137"/>
    </row>
    <row r="28" spans="1:30" ht="14.25">
      <c r="A28" s="6">
        <v>16</v>
      </c>
      <c r="B28" s="7">
        <v>17</v>
      </c>
      <c r="C28" s="110"/>
      <c r="D28" s="101"/>
      <c r="E28" s="101"/>
      <c r="F28" s="101"/>
      <c r="G28" s="101"/>
      <c r="H28" s="101"/>
      <c r="I28" s="110"/>
      <c r="J28" s="110"/>
      <c r="K28" s="101"/>
      <c r="L28" s="101"/>
      <c r="M28" s="101"/>
      <c r="N28" s="101"/>
      <c r="O28" s="101"/>
      <c r="P28" s="110"/>
      <c r="Q28" s="110"/>
      <c r="R28" s="101"/>
      <c r="S28" s="101"/>
      <c r="T28" s="101"/>
      <c r="U28" s="101"/>
      <c r="V28" s="101"/>
      <c r="W28" s="110"/>
      <c r="X28" s="110"/>
      <c r="Y28" s="101"/>
      <c r="Z28" s="101"/>
      <c r="AA28" s="101"/>
      <c r="AB28" s="101"/>
      <c r="AC28" s="101"/>
      <c r="AD28" s="137"/>
    </row>
    <row r="29" spans="1:30" ht="14.25">
      <c r="A29" s="6">
        <v>17</v>
      </c>
      <c r="B29" s="7">
        <v>18</v>
      </c>
      <c r="C29" s="110"/>
      <c r="D29" s="101"/>
      <c r="E29" s="101"/>
      <c r="F29" s="101"/>
      <c r="G29" s="101"/>
      <c r="H29" s="101"/>
      <c r="I29" s="110"/>
      <c r="J29" s="110"/>
      <c r="K29" s="101"/>
      <c r="L29" s="101"/>
      <c r="M29" s="101"/>
      <c r="N29" s="101"/>
      <c r="O29" s="101"/>
      <c r="P29" s="110"/>
      <c r="Q29" s="110"/>
      <c r="R29" s="101"/>
      <c r="S29" s="101"/>
      <c r="T29" s="101"/>
      <c r="U29" s="101"/>
      <c r="V29" s="101"/>
      <c r="W29" s="110"/>
      <c r="X29" s="110"/>
      <c r="Y29" s="101"/>
      <c r="Z29" s="101"/>
      <c r="AA29" s="101"/>
      <c r="AB29" s="101"/>
      <c r="AC29" s="101"/>
      <c r="AD29" s="137"/>
    </row>
    <row r="30" spans="1:30" ht="14.25">
      <c r="A30" s="6">
        <v>18</v>
      </c>
      <c r="B30" s="7">
        <v>19</v>
      </c>
      <c r="C30" s="110"/>
      <c r="D30" s="101"/>
      <c r="E30" s="101"/>
      <c r="F30" s="101"/>
      <c r="G30" s="101"/>
      <c r="H30" s="101"/>
      <c r="I30" s="110"/>
      <c r="J30" s="110"/>
      <c r="K30" s="101"/>
      <c r="L30" s="101"/>
      <c r="M30" s="101"/>
      <c r="N30" s="101"/>
      <c r="O30" s="101"/>
      <c r="P30" s="110"/>
      <c r="Q30" s="110"/>
      <c r="R30" s="101"/>
      <c r="S30" s="101"/>
      <c r="T30" s="101"/>
      <c r="U30" s="101"/>
      <c r="V30" s="101"/>
      <c r="W30" s="110"/>
      <c r="X30" s="110"/>
      <c r="Y30" s="101"/>
      <c r="Z30" s="101"/>
      <c r="AA30" s="101"/>
      <c r="AB30" s="101"/>
      <c r="AC30" s="101"/>
      <c r="AD30" s="137"/>
    </row>
    <row r="31" spans="1:30" ht="14.25">
      <c r="A31" s="6">
        <v>19</v>
      </c>
      <c r="B31" s="7">
        <v>20</v>
      </c>
      <c r="C31" s="110"/>
      <c r="D31" s="101"/>
      <c r="E31" s="101"/>
      <c r="F31" s="101"/>
      <c r="G31" s="101"/>
      <c r="H31" s="101"/>
      <c r="I31" s="110"/>
      <c r="J31" s="110"/>
      <c r="K31" s="101"/>
      <c r="L31" s="101"/>
      <c r="M31" s="101"/>
      <c r="N31" s="101"/>
      <c r="O31" s="101"/>
      <c r="P31" s="110"/>
      <c r="Q31" s="110"/>
      <c r="R31" s="101"/>
      <c r="S31" s="101"/>
      <c r="T31" s="101"/>
      <c r="U31" s="101"/>
      <c r="V31" s="101"/>
      <c r="W31" s="110"/>
      <c r="X31" s="110"/>
      <c r="Y31" s="101"/>
      <c r="Z31" s="101"/>
      <c r="AA31" s="101"/>
      <c r="AB31" s="101"/>
      <c r="AC31" s="101"/>
      <c r="AD31" s="137"/>
    </row>
    <row r="32" spans="1:30" ht="14.25">
      <c r="A32" s="6">
        <v>20</v>
      </c>
      <c r="B32" s="7">
        <v>21</v>
      </c>
      <c r="C32" s="110"/>
      <c r="D32" s="101"/>
      <c r="E32" s="101"/>
      <c r="F32" s="101"/>
      <c r="G32" s="101"/>
      <c r="H32" s="101"/>
      <c r="I32" s="110"/>
      <c r="J32" s="110"/>
      <c r="K32" s="101"/>
      <c r="L32" s="101"/>
      <c r="M32" s="101"/>
      <c r="N32" s="101"/>
      <c r="O32" s="101"/>
      <c r="P32" s="110"/>
      <c r="Q32" s="110"/>
      <c r="R32" s="101"/>
      <c r="S32" s="101"/>
      <c r="T32" s="101"/>
      <c r="U32" s="101"/>
      <c r="V32" s="101"/>
      <c r="W32" s="110"/>
      <c r="X32" s="110"/>
      <c r="Y32" s="101"/>
      <c r="Z32" s="101"/>
      <c r="AA32" s="101"/>
      <c r="AB32" s="101"/>
      <c r="AC32" s="101"/>
      <c r="AD32" s="137"/>
    </row>
    <row r="33" spans="1:30" ht="14.25">
      <c r="A33" s="6">
        <v>21</v>
      </c>
      <c r="B33" s="7">
        <v>22</v>
      </c>
      <c r="C33" s="110"/>
      <c r="D33" s="101"/>
      <c r="E33" s="101"/>
      <c r="F33" s="101"/>
      <c r="G33" s="101"/>
      <c r="H33" s="101"/>
      <c r="I33" s="110"/>
      <c r="J33" s="110"/>
      <c r="K33" s="101"/>
      <c r="L33" s="101"/>
      <c r="M33" s="101"/>
      <c r="N33" s="101"/>
      <c r="O33" s="101"/>
      <c r="P33" s="110"/>
      <c r="Q33" s="110"/>
      <c r="R33" s="101"/>
      <c r="S33" s="101"/>
      <c r="T33" s="101"/>
      <c r="U33" s="101"/>
      <c r="V33" s="101"/>
      <c r="W33" s="110"/>
      <c r="X33" s="110"/>
      <c r="Y33" s="101"/>
      <c r="Z33" s="101"/>
      <c r="AA33" s="101"/>
      <c r="AB33" s="101"/>
      <c r="AC33" s="101"/>
      <c r="AD33" s="137"/>
    </row>
    <row r="34" spans="1:30" ht="14.25">
      <c r="A34" s="6">
        <v>22</v>
      </c>
      <c r="B34" s="7">
        <v>23</v>
      </c>
      <c r="C34" s="110"/>
      <c r="D34" s="101"/>
      <c r="E34" s="101"/>
      <c r="F34" s="101"/>
      <c r="G34" s="101"/>
      <c r="H34" s="101"/>
      <c r="I34" s="110"/>
      <c r="J34" s="110"/>
      <c r="K34" s="101"/>
      <c r="L34" s="101"/>
      <c r="M34" s="101"/>
      <c r="N34" s="101"/>
      <c r="O34" s="101"/>
      <c r="P34" s="110"/>
      <c r="Q34" s="110"/>
      <c r="R34" s="101"/>
      <c r="S34" s="101"/>
      <c r="T34" s="101"/>
      <c r="U34" s="101"/>
      <c r="V34" s="101"/>
      <c r="W34" s="110"/>
      <c r="X34" s="110"/>
      <c r="Y34" s="101"/>
      <c r="Z34" s="101"/>
      <c r="AA34" s="101"/>
      <c r="AB34" s="101"/>
      <c r="AC34" s="101"/>
      <c r="AD34" s="137"/>
    </row>
    <row r="35" spans="1:30" ht="15" thickBot="1">
      <c r="A35" s="8">
        <v>23</v>
      </c>
      <c r="B35" s="9">
        <v>24</v>
      </c>
      <c r="C35" s="110"/>
      <c r="D35" s="101"/>
      <c r="E35" s="101"/>
      <c r="F35" s="101"/>
      <c r="G35" s="101"/>
      <c r="H35" s="101"/>
      <c r="I35" s="110"/>
      <c r="J35" s="110"/>
      <c r="K35" s="101"/>
      <c r="L35" s="101"/>
      <c r="M35" s="101"/>
      <c r="N35" s="101"/>
      <c r="O35" s="101"/>
      <c r="P35" s="110"/>
      <c r="Q35" s="110"/>
      <c r="R35" s="101"/>
      <c r="S35" s="101"/>
      <c r="T35" s="101"/>
      <c r="U35" s="101"/>
      <c r="V35" s="101"/>
      <c r="W35" s="110"/>
      <c r="X35" s="110"/>
      <c r="Y35" s="101"/>
      <c r="Z35" s="101"/>
      <c r="AA35" s="101"/>
      <c r="AB35" s="101"/>
      <c r="AC35" s="101"/>
      <c r="AD35" s="137"/>
    </row>
    <row r="36" spans="1:30" ht="15" thickBot="1">
      <c r="A36" s="178" t="s">
        <v>10</v>
      </c>
      <c r="B36" s="179"/>
      <c r="C36" s="111">
        <f>SUM(C12:C35)</f>
        <v>0</v>
      </c>
      <c r="D36" s="105">
        <f aca="true" t="shared" si="0" ref="D36:AD36">SUM(D12:D35)</f>
        <v>0</v>
      </c>
      <c r="E36" s="105">
        <f t="shared" si="0"/>
        <v>0</v>
      </c>
      <c r="F36" s="105">
        <f t="shared" si="0"/>
        <v>0</v>
      </c>
      <c r="G36" s="105">
        <f t="shared" si="0"/>
        <v>0</v>
      </c>
      <c r="H36" s="105">
        <f t="shared" si="0"/>
        <v>0</v>
      </c>
      <c r="I36" s="111">
        <f t="shared" si="0"/>
        <v>0</v>
      </c>
      <c r="J36" s="111">
        <f t="shared" si="0"/>
        <v>0</v>
      </c>
      <c r="K36" s="105">
        <f t="shared" si="0"/>
        <v>0</v>
      </c>
      <c r="L36" s="105">
        <f t="shared" si="0"/>
        <v>0</v>
      </c>
      <c r="M36" s="105">
        <f t="shared" si="0"/>
        <v>0</v>
      </c>
      <c r="N36" s="105">
        <f t="shared" si="0"/>
        <v>0</v>
      </c>
      <c r="O36" s="105">
        <f t="shared" si="0"/>
        <v>0</v>
      </c>
      <c r="P36" s="111">
        <f t="shared" si="0"/>
        <v>0</v>
      </c>
      <c r="Q36" s="111">
        <f t="shared" si="0"/>
        <v>0</v>
      </c>
      <c r="R36" s="105">
        <f t="shared" si="0"/>
        <v>0</v>
      </c>
      <c r="S36" s="105">
        <f t="shared" si="0"/>
        <v>0</v>
      </c>
      <c r="T36" s="105">
        <f t="shared" si="0"/>
        <v>0</v>
      </c>
      <c r="U36" s="105">
        <f t="shared" si="0"/>
        <v>0</v>
      </c>
      <c r="V36" s="105">
        <f t="shared" si="0"/>
        <v>0</v>
      </c>
      <c r="W36" s="111">
        <f t="shared" si="0"/>
        <v>0</v>
      </c>
      <c r="X36" s="111">
        <f t="shared" si="0"/>
        <v>0</v>
      </c>
      <c r="Y36" s="105">
        <f t="shared" si="0"/>
        <v>0</v>
      </c>
      <c r="Z36" s="105">
        <f t="shared" si="0"/>
        <v>0</v>
      </c>
      <c r="AA36" s="105">
        <f t="shared" si="0"/>
        <v>0</v>
      </c>
      <c r="AB36" s="105">
        <f t="shared" si="0"/>
        <v>0</v>
      </c>
      <c r="AC36" s="105">
        <f t="shared" si="0"/>
        <v>0</v>
      </c>
      <c r="AD36" s="117">
        <f t="shared" si="0"/>
        <v>0</v>
      </c>
    </row>
    <row r="37" spans="1:30" ht="15.75" thickBot="1">
      <c r="A37" s="249" t="s">
        <v>44</v>
      </c>
      <c r="B37" s="250"/>
      <c r="C37" s="250"/>
      <c r="D37" s="250"/>
      <c r="E37" s="250"/>
      <c r="F37" s="250"/>
      <c r="G37" s="250"/>
      <c r="H37" s="250"/>
      <c r="I37" s="251"/>
      <c r="J37" s="224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30"/>
      <c r="AB37" s="252">
        <f>SUM(C36:AD36)</f>
        <v>0</v>
      </c>
      <c r="AC37" s="253"/>
      <c r="AD37" s="254"/>
    </row>
    <row r="38" ht="13.5" thickTop="1"/>
    <row r="40" spans="1:8" ht="12.75">
      <c r="A40" s="138" t="s">
        <v>53</v>
      </c>
      <c r="B40" s="138" t="s">
        <v>54</v>
      </c>
      <c r="C40" s="138"/>
      <c r="D40" s="138"/>
      <c r="E40" s="138"/>
      <c r="F40" s="138"/>
      <c r="G40" s="138"/>
      <c r="H40" s="13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5748031496062992" right="0.15748031496062992" top="1.06" bottom="1.94" header="0.31496062992125984" footer="1.42"/>
  <pageSetup horizontalDpi="600" verticalDpi="600" orientation="landscape" scale="57" r:id="rId1"/>
  <headerFooter>
    <oddFooter>&amp;L&amp;14SC Complexul Energetic Craiova SA&amp;R&amp;14CN Transelectrica 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Catalin Vreme</cp:lastModifiedBy>
  <cp:lastPrinted>2012-02-15T13:42:14Z</cp:lastPrinted>
  <dcterms:created xsi:type="dcterms:W3CDTF">2007-08-13T10:55:09Z</dcterms:created>
  <dcterms:modified xsi:type="dcterms:W3CDTF">2014-09-12T09:29:17Z</dcterms:modified>
  <cp:category/>
  <cp:version/>
  <cp:contentType/>
  <cp:contentStatus/>
</cp:coreProperties>
</file>