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" yWindow="0" windowWidth="10275" windowHeight="8130" tabRatio="907"/>
  </bookViews>
  <sheets>
    <sheet name="2022" sheetId="1423" r:id="rId1"/>
  </sheets>
  <calcPr calcId="145621"/>
</workbook>
</file>

<file path=xl/calcChain.xml><?xml version="1.0" encoding="utf-8"?>
<calcChain xmlns="http://schemas.openxmlformats.org/spreadsheetml/2006/main">
  <c r="C20" i="1423" l="1"/>
  <c r="C12" i="1423"/>
</calcChain>
</file>

<file path=xl/sharedStrings.xml><?xml version="1.0" encoding="utf-8"?>
<sst xmlns="http://schemas.openxmlformats.org/spreadsheetml/2006/main" count="42" uniqueCount="29">
  <si>
    <t>Participant</t>
  </si>
  <si>
    <t>[MW]</t>
  </si>
  <si>
    <t>[EUR/MWh]</t>
  </si>
  <si>
    <t>Allocated Capacity</t>
  </si>
  <si>
    <t>Price</t>
  </si>
  <si>
    <t>EIC</t>
  </si>
  <si>
    <t>Name</t>
  </si>
  <si>
    <t>SERBIA</t>
  </si>
  <si>
    <t>IMPORT (RS-RO)</t>
  </si>
  <si>
    <t>EXPORT (RO-RS)</t>
  </si>
  <si>
    <t>Total Allocated Capacity</t>
  </si>
  <si>
    <t>ATC = 250</t>
  </si>
  <si>
    <t>11XDANSKECOM---P</t>
  </si>
  <si>
    <t>30XROEGL-------B</t>
  </si>
  <si>
    <t>11XIGET--------D</t>
  </si>
  <si>
    <t>11XSTATKRAFT001N</t>
  </si>
  <si>
    <t>15X-MVM--------B</t>
  </si>
  <si>
    <t>28X-INTERENERGO8</t>
  </si>
  <si>
    <t>11XFREEPOINT---N</t>
  </si>
  <si>
    <t>DANSKE COMMODITIES</t>
  </si>
  <si>
    <t>32X001100101073T</t>
  </si>
  <si>
    <t>CROSS BORDER CAPACITY ALLOCATION AUCTION RESULTS for the period of:
01.01.2022-31.12.2022</t>
  </si>
  <si>
    <t>AXPO ENERGY ROMANIA SA</t>
  </si>
  <si>
    <t>STATKRAFT Markets GmbH</t>
  </si>
  <si>
    <t>INTERENERGO DOO</t>
  </si>
  <si>
    <t>MVM PARTNER ZRT</t>
  </si>
  <si>
    <t>GEN-I DOO</t>
  </si>
  <si>
    <t>ENERGOVIA EOOD</t>
  </si>
  <si>
    <t>FREEPOINT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</si>
</sst>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7" fillId="3" borderId="0" applyNumberFormat="0" applyBorder="0" applyAlignment="0" applyProtection="0"/>
    <xf numFmtId="0" fontId="5" fillId="7" borderId="1" applyNumberFormat="0" applyAlignment="0" applyProtection="0"/>
    <xf numFmtId="0" fontId="19" fillId="20" borderId="1" applyNumberFormat="0" applyAlignment="0" applyProtection="0"/>
    <xf numFmtId="0" fontId="10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1" borderId="2" applyNumberFormat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5" fillId="7" borderId="1" applyNumberFormat="0" applyAlignment="0" applyProtection="0"/>
    <xf numFmtId="0" fontId="2" fillId="22" borderId="7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8" applyNumberFormat="0" applyAlignment="0" applyProtection="0"/>
    <xf numFmtId="0" fontId="12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20" fillId="0" borderId="0"/>
    <xf numFmtId="0" fontId="2" fillId="0" borderId="0"/>
    <xf numFmtId="0" fontId="2" fillId="22" borderId="7" applyNumberFormat="0" applyFont="0" applyAlignment="0" applyProtection="0"/>
    <xf numFmtId="0" fontId="16" fillId="0" borderId="9" applyNumberFormat="0" applyFill="0" applyAlignment="0" applyProtection="0"/>
    <xf numFmtId="0" fontId="14" fillId="20" borderId="8" applyNumberFormat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1" applyNumberForma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</cellStyleXfs>
  <cellXfs count="32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1" fillId="25" borderId="23" xfId="0" applyFont="1" applyFill="1" applyBorder="1" applyAlignment="1">
      <alignment horizontal="center" vertical="center" wrapText="1"/>
    </xf>
    <xf numFmtId="49" fontId="1" fillId="25" borderId="24" xfId="0" applyNumberFormat="1" applyFont="1" applyFill="1" applyBorder="1" applyAlignment="1">
      <alignment horizontal="center" vertical="center" wrapText="1"/>
    </xf>
    <xf numFmtId="1" fontId="27" fillId="0" borderId="21" xfId="0" applyNumberFormat="1" applyFont="1" applyFill="1" applyBorder="1" applyAlignment="1">
      <alignment horizontal="center" vertical="center" wrapText="1"/>
    </xf>
    <xf numFmtId="0" fontId="1" fillId="24" borderId="23" xfId="0" applyFont="1" applyFill="1" applyBorder="1" applyAlignment="1">
      <alignment horizontal="center" vertical="center" wrapText="1"/>
    </xf>
    <xf numFmtId="49" fontId="1" fillId="24" borderId="24" xfId="0" applyNumberFormat="1" applyFont="1" applyFill="1" applyBorder="1" applyAlignment="1">
      <alignment horizontal="center" vertical="center" wrapText="1"/>
    </xf>
    <xf numFmtId="4" fontId="28" fillId="0" borderId="22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center" wrapText="1"/>
    </xf>
    <xf numFmtId="49" fontId="27" fillId="0" borderId="20" xfId="0" applyNumberFormat="1" applyFont="1" applyFill="1" applyBorder="1" applyAlignment="1">
      <alignment horizontal="center" vertical="center" wrapText="1"/>
    </xf>
    <xf numFmtId="49" fontId="27" fillId="0" borderId="21" xfId="0" applyNumberFormat="1" applyFont="1" applyFill="1" applyBorder="1" applyAlignment="1">
      <alignment horizontal="center" vertical="center" wrapText="1"/>
    </xf>
    <xf numFmtId="0" fontId="1" fillId="24" borderId="14" xfId="0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center" vertical="center" wrapText="1"/>
    </xf>
    <xf numFmtId="0" fontId="1" fillId="24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1" fillId="24" borderId="24" xfId="0" applyFont="1" applyFill="1" applyBorder="1" applyAlignment="1">
      <alignment horizontal="center" vertical="center" wrapText="1"/>
    </xf>
    <xf numFmtId="0" fontId="1" fillId="24" borderId="2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1" fillId="25" borderId="24" xfId="0" applyFont="1" applyFill="1" applyBorder="1" applyAlignment="1">
      <alignment horizontal="center" vertical="center" wrapText="1"/>
    </xf>
    <xf numFmtId="0" fontId="1" fillId="25" borderId="25" xfId="0" applyFont="1" applyFill="1" applyBorder="1" applyAlignment="1">
      <alignment horizontal="center" vertical="center" wrapText="1"/>
    </xf>
  </cellXfs>
  <cellStyles count="96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2"/>
    <cellStyle name="Normal 3 3" xfId="93"/>
    <cellStyle name="Normal 3 3 2" xfId="94"/>
    <cellStyle name="Normal 3 4" xfId="91"/>
    <cellStyle name="Normal 4" xfId="85"/>
    <cellStyle name="Normal 4 2" xfId="86"/>
    <cellStyle name="Normal 5" xfId="87"/>
    <cellStyle name="Normal 5 2" xfId="88"/>
    <cellStyle name="Normal 6" xfId="89"/>
    <cellStyle name="Normal 7" xfId="90"/>
    <cellStyle name="Normal 8" xfId="95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22" sqref="C22"/>
    </sheetView>
  </sheetViews>
  <sheetFormatPr defaultRowHeight="12.75" x14ac:dyDescent="0.2"/>
  <cols>
    <col min="1" max="1" width="25.7109375" customWidth="1"/>
    <col min="2" max="2" width="27.42578125" customWidth="1"/>
    <col min="3" max="114" width="20.7109375" customWidth="1"/>
  </cols>
  <sheetData>
    <row r="1" spans="1:4" ht="35.1" customHeight="1" thickBot="1" x14ac:dyDescent="0.25">
      <c r="A1" s="21" t="s">
        <v>21</v>
      </c>
      <c r="B1" s="22"/>
      <c r="C1" s="22"/>
      <c r="D1" s="23"/>
    </row>
    <row r="2" spans="1:4" x14ac:dyDescent="0.2">
      <c r="A2" s="24" t="s">
        <v>0</v>
      </c>
      <c r="B2" s="25"/>
      <c r="C2" s="2" t="s">
        <v>3</v>
      </c>
      <c r="D2" s="3" t="s">
        <v>4</v>
      </c>
    </row>
    <row r="3" spans="1:4" ht="13.5" thickBot="1" x14ac:dyDescent="0.25">
      <c r="A3" s="4" t="s">
        <v>5</v>
      </c>
      <c r="B3" s="5" t="s">
        <v>6</v>
      </c>
      <c r="C3" s="6" t="s">
        <v>1</v>
      </c>
      <c r="D3" s="7" t="s">
        <v>2</v>
      </c>
    </row>
    <row r="4" spans="1:4" ht="13.5" thickBot="1" x14ac:dyDescent="0.25">
      <c r="A4" s="11" t="s">
        <v>7</v>
      </c>
      <c r="B4" s="12" t="s">
        <v>8</v>
      </c>
      <c r="C4" s="26" t="s">
        <v>11</v>
      </c>
      <c r="D4" s="27"/>
    </row>
    <row r="5" spans="1:4" x14ac:dyDescent="0.2">
      <c r="A5" s="14" t="s">
        <v>13</v>
      </c>
      <c r="B5" s="14" t="s">
        <v>22</v>
      </c>
      <c r="C5" s="14">
        <v>88</v>
      </c>
      <c r="D5" s="28"/>
    </row>
    <row r="6" spans="1:4" x14ac:dyDescent="0.2">
      <c r="A6" s="1" t="s">
        <v>20</v>
      </c>
      <c r="B6" s="15" t="s">
        <v>27</v>
      </c>
      <c r="C6" s="1">
        <v>40</v>
      </c>
      <c r="D6" s="29"/>
    </row>
    <row r="7" spans="1:4" x14ac:dyDescent="0.2">
      <c r="A7" s="1" t="s">
        <v>18</v>
      </c>
      <c r="B7" s="15" t="s">
        <v>28</v>
      </c>
      <c r="C7" s="1">
        <v>10</v>
      </c>
      <c r="D7" s="29"/>
    </row>
    <row r="8" spans="1:4" x14ac:dyDescent="0.2">
      <c r="A8" s="1" t="s">
        <v>14</v>
      </c>
      <c r="B8" s="1" t="s">
        <v>26</v>
      </c>
      <c r="C8" s="1">
        <v>85</v>
      </c>
      <c r="D8" s="29"/>
    </row>
    <row r="9" spans="1:4" x14ac:dyDescent="0.2">
      <c r="A9" s="1" t="s">
        <v>17</v>
      </c>
      <c r="B9" s="1" t="s">
        <v>24</v>
      </c>
      <c r="C9" s="1">
        <v>10</v>
      </c>
      <c r="D9" s="29"/>
    </row>
    <row r="10" spans="1:4" x14ac:dyDescent="0.2">
      <c r="A10" s="1" t="s">
        <v>16</v>
      </c>
      <c r="B10" s="1" t="s">
        <v>25</v>
      </c>
      <c r="C10" s="1">
        <v>15</v>
      </c>
      <c r="D10" s="29"/>
    </row>
    <row r="11" spans="1:4" x14ac:dyDescent="0.2">
      <c r="A11" s="1" t="s">
        <v>15</v>
      </c>
      <c r="B11" s="1" t="s">
        <v>23</v>
      </c>
      <c r="C11" s="1">
        <v>2</v>
      </c>
      <c r="D11" s="29"/>
    </row>
    <row r="12" spans="1:4" ht="12.75" customHeight="1" thickBot="1" x14ac:dyDescent="0.25">
      <c r="A12" s="19" t="s">
        <v>10</v>
      </c>
      <c r="B12" s="20"/>
      <c r="C12" s="10">
        <f>SUM(C5:C11)</f>
        <v>250</v>
      </c>
      <c r="D12" s="13">
        <v>0.6</v>
      </c>
    </row>
    <row r="13" spans="1:4" ht="13.5" thickBot="1" x14ac:dyDescent="0.25">
      <c r="A13" s="8" t="s">
        <v>7</v>
      </c>
      <c r="B13" s="9" t="s">
        <v>9</v>
      </c>
      <c r="C13" s="30" t="s">
        <v>11</v>
      </c>
      <c r="D13" s="31"/>
    </row>
    <row r="14" spans="1:4" x14ac:dyDescent="0.2">
      <c r="A14" s="14" t="s">
        <v>12</v>
      </c>
      <c r="B14" s="16" t="s">
        <v>19</v>
      </c>
      <c r="C14" s="14">
        <v>44</v>
      </c>
      <c r="D14" s="17"/>
    </row>
    <row r="15" spans="1:4" x14ac:dyDescent="0.2">
      <c r="A15" s="1" t="s">
        <v>20</v>
      </c>
      <c r="B15" s="15" t="s">
        <v>27</v>
      </c>
      <c r="C15" s="1">
        <v>30</v>
      </c>
      <c r="D15" s="18"/>
    </row>
    <row r="16" spans="1:4" x14ac:dyDescent="0.2">
      <c r="A16" s="1" t="s">
        <v>18</v>
      </c>
      <c r="B16" s="15" t="s">
        <v>28</v>
      </c>
      <c r="C16" s="1">
        <v>10</v>
      </c>
      <c r="D16" s="18"/>
    </row>
    <row r="17" spans="1:4" x14ac:dyDescent="0.2">
      <c r="A17" s="1" t="s">
        <v>14</v>
      </c>
      <c r="B17" s="1" t="s">
        <v>26</v>
      </c>
      <c r="C17" s="1">
        <v>111</v>
      </c>
      <c r="D17" s="18"/>
    </row>
    <row r="18" spans="1:4" x14ac:dyDescent="0.2">
      <c r="A18" s="1" t="s">
        <v>17</v>
      </c>
      <c r="B18" s="1" t="s">
        <v>24</v>
      </c>
      <c r="C18" s="1">
        <v>40</v>
      </c>
      <c r="D18" s="18"/>
    </row>
    <row r="19" spans="1:4" x14ac:dyDescent="0.2">
      <c r="A19" s="1" t="s">
        <v>16</v>
      </c>
      <c r="B19" s="1" t="s">
        <v>25</v>
      </c>
      <c r="C19" s="1">
        <v>15</v>
      </c>
      <c r="D19" s="18"/>
    </row>
    <row r="20" spans="1:4" ht="12.75" customHeight="1" thickBot="1" x14ac:dyDescent="0.25">
      <c r="A20" s="19" t="s">
        <v>10</v>
      </c>
      <c r="B20" s="20"/>
      <c r="C20" s="10">
        <f>SUM(C14:C19)</f>
        <v>250</v>
      </c>
      <c r="D20" s="13">
        <v>0.74</v>
      </c>
    </row>
  </sheetData>
  <mergeCells count="8">
    <mergeCell ref="D14:D19"/>
    <mergeCell ref="A20:B20"/>
    <mergeCell ref="A1:D1"/>
    <mergeCell ref="A2:B2"/>
    <mergeCell ref="C4:D4"/>
    <mergeCell ref="D5:D11"/>
    <mergeCell ref="A12:B12"/>
    <mergeCell ref="C13:D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2020-11-23T12:42:06Z</cp:lastPrinted>
  <dcterms:created xsi:type="dcterms:W3CDTF">2005-06-22T10:45:23Z</dcterms:created>
  <dcterms:modified xsi:type="dcterms:W3CDTF">2021-11-23T12:47:23Z</dcterms:modified>
</cp:coreProperties>
</file>