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</sheets>
  <calcPr calcId="145621"/>
</workbook>
</file>

<file path=xl/calcChain.xml><?xml version="1.0" encoding="utf-8"?>
<calcChain xmlns="http://schemas.openxmlformats.org/spreadsheetml/2006/main">
  <c r="C37" i="1" l="1"/>
  <c r="C31" i="1"/>
  <c r="C23" i="1"/>
  <c r="C14" i="1"/>
</calcChain>
</file>

<file path=xl/sharedStrings.xml><?xml version="1.0" encoding="utf-8"?>
<sst xmlns="http://schemas.openxmlformats.org/spreadsheetml/2006/main" count="77" uniqueCount="56">
  <si>
    <t>CROSS BORDER CAPACITY ALLOCATION AUCTION RESULTS for the period of:
01-31.01.2022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</si>
  <si>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</si>
  <si>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</si>
  <si>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</si>
  <si>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</si>
  <si>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</si>
  <si>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</si>
  <si>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</si>
  <si>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</si>
  <si>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</si>
  <si>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250</t>
  </si>
  <si>
    <t>11XDANSKECOM---P</t>
  </si>
  <si>
    <t>DANSKE COMMODITIES A/S</t>
  </si>
  <si>
    <t>11XIGET--------D</t>
  </si>
  <si>
    <t>GEN-I d.o.o</t>
  </si>
  <si>
    <t>11XSTATKRAFT001N</t>
  </si>
  <si>
    <t>STATKRAFT MARKETS GMBH</t>
  </si>
  <si>
    <t>15X-MVM--------B</t>
  </si>
  <si>
    <t>MVM PARTNER ENERGIAKERESKEDELMI ZARTKORUEN MUKODO RESZVENYTARSASAG</t>
  </si>
  <si>
    <t>28X-INTERENERGO8</t>
  </si>
  <si>
    <t>INTERENERGO energetski inzeniring d.o.o.</t>
  </si>
  <si>
    <t>11XFREEPOINT---N</t>
  </si>
  <si>
    <t>FREEPOINT COMMODITIES EUROPE LLP</t>
  </si>
  <si>
    <t>30XROREFURO----E</t>
  </si>
  <si>
    <t>MET Romania Energy SA</t>
  </si>
  <si>
    <t>28X-PETROL-LJ--C</t>
  </si>
  <si>
    <t>Petrol Slovenska energetska druzba dd Ljubljana</t>
  </si>
  <si>
    <t>23X--161129-ME-L</t>
  </si>
  <si>
    <t>MFT Energy A/S</t>
  </si>
  <si>
    <t>Total Allocated Capacity</t>
  </si>
  <si>
    <t>EXPORT (RO-RS)</t>
  </si>
  <si>
    <t>ATC = 150</t>
  </si>
  <si>
    <t>12XEFT-SWITZERLR</t>
  </si>
  <si>
    <t>ENERGY FINANCING TEAM SWITZERLAND AG</t>
  </si>
  <si>
    <t>11XHSE-SLOVENIAG</t>
  </si>
  <si>
    <t xml:space="preserve">HOLDING SLOVENSKE ELEKTRARNE </t>
  </si>
  <si>
    <t>UKRAINE</t>
  </si>
  <si>
    <t>IMPORT (UA-RO)</t>
  </si>
  <si>
    <t>ATC = 300</t>
  </si>
  <si>
    <t>11XEDFTRADING--G</t>
  </si>
  <si>
    <t>EDF Trading Limited</t>
  </si>
  <si>
    <t>30XROTINMAREN--M</t>
  </si>
  <si>
    <t>Tinmar Energy S.A.</t>
  </si>
  <si>
    <t>55XAIKTRADING017</t>
  </si>
  <si>
    <t>AIK Energy Ltd Sucursala Bucuresti</t>
  </si>
  <si>
    <t>30XRO-QMB------8</t>
  </si>
  <si>
    <t>QMB ENERG S.R.L</t>
  </si>
  <si>
    <t>30XROELECTROHOL3</t>
  </si>
  <si>
    <t>ELECTRO HOLDING SRL</t>
  </si>
  <si>
    <t>60X0000000000648</t>
  </si>
  <si>
    <t>AIK ENERGY ROMANIA S.R.L.</t>
  </si>
  <si>
    <t>EXPORT (RO-UA)</t>
  </si>
  <si>
    <t>ATC = 100</t>
  </si>
  <si>
    <t>30XRORESTART---4</t>
  </si>
  <si>
    <t>Restart Energy One S.A.</t>
  </si>
  <si>
    <t>NOTE: The deadline for transferring capacities for the month of IANUARIE is 25 DECEMBRIE 2021, 12:00(RO). _x000D_
The transfers are to be operated by the participants in the DAMAS platform and the corresponding annex for the transfer is to be sent  by email to: contracte.alocare@transelectrica.ro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</si>
</sst>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11" borderId="17" applyNumberFormat="0" applyAlignment="0" applyProtection="0"/>
    <xf numFmtId="0" fontId="1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12" fillId="0" borderId="19" applyNumberFormat="0" applyFill="0" applyAlignment="0" applyProtection="0"/>
    <xf numFmtId="0" fontId="13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20" borderId="21" applyNumberFormat="0" applyAlignment="0" applyProtection="0"/>
    <xf numFmtId="0" fontId="15" fillId="0" borderId="0" applyNumberFormat="0" applyFill="0" applyBorder="0" applyAlignment="0" applyProtection="0"/>
    <xf numFmtId="0" fontId="16" fillId="0" borderId="22" applyNumberFormat="0" applyFill="0" applyAlignment="0" applyProtection="0"/>
    <xf numFmtId="0" fontId="17" fillId="21" borderId="23" applyNumberFormat="0" applyFont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5" borderId="0" applyNumberFormat="0" applyBorder="0" applyAlignment="0" applyProtection="0"/>
    <xf numFmtId="0" fontId="18" fillId="8" borderId="0" applyNumberFormat="0" applyBorder="0" applyAlignment="0" applyProtection="0"/>
    <xf numFmtId="0" fontId="19" fillId="26" borderId="24" applyNumberFormat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17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0" fontId="22" fillId="0" borderId="0"/>
    <xf numFmtId="0" fontId="21" fillId="0" borderId="0"/>
    <xf numFmtId="0" fontId="23" fillId="0" borderId="25" applyNumberFormat="0" applyFill="0" applyAlignment="0" applyProtection="0"/>
    <xf numFmtId="0" fontId="24" fillId="7" borderId="0" applyNumberFormat="0" applyBorder="0" applyAlignment="0" applyProtection="0"/>
    <xf numFmtId="0" fontId="25" fillId="27" borderId="0" applyNumberFormat="0" applyBorder="0" applyAlignment="0" applyProtection="0"/>
    <xf numFmtId="0" fontId="26" fillId="26" borderId="17" applyNumberFormat="0" applyAlignment="0" applyProtection="0"/>
  </cellStyleXfs>
  <cellXfs count="4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1" fillId="5" borderId="0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4" fontId="1" fillId="0" borderId="31" xfId="0" applyNumberFormat="1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49" fontId="6" fillId="4" borderId="33" xfId="0" applyNumberFormat="1" applyFont="1" applyFill="1" applyBorder="1" applyAlignment="1">
      <alignment horizontal="center" vertical="center" wrapText="1"/>
    </xf>
    <xf numFmtId="49" fontId="6" fillId="4" borderId="34" xfId="0" applyNumberFormat="1" applyFont="1" applyFill="1" applyBorder="1" applyAlignment="1">
      <alignment horizontal="center" vertical="center" wrapText="1"/>
    </xf>
    <xf numFmtId="1" fontId="6" fillId="4" borderId="35" xfId="0" applyNumberFormat="1" applyFont="1" applyFill="1" applyBorder="1" applyAlignment="1">
      <alignment horizontal="center" vertical="center" wrapText="1"/>
    </xf>
    <xf numFmtId="4" fontId="6" fillId="4" borderId="36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49" fontId="1" fillId="2" borderId="39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4" fontId="1" fillId="0" borderId="32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49" fontId="1" fillId="3" borderId="39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</cellXfs>
  <cellStyles count="55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8"/>
  <sheetViews>
    <sheetView tabSelected="1" workbookViewId="0">
      <selection activeCell="E37" sqref="E37"/>
    </sheetView>
  </sheetViews>
  <sheetFormatPr defaultRowHeight="12.75" x14ac:dyDescent="0.2"/>
  <cols>
    <col min="1" max="120" width="20.7109375" customWidth="1"/>
  </cols>
  <sheetData>
    <row r="1" spans="1:4" ht="35.1" customHeight="1" x14ac:dyDescent="0.2">
      <c r="A1" s="21" t="s">
        <v>0</v>
      </c>
      <c r="B1" s="22"/>
      <c r="C1" s="22"/>
      <c r="D1" s="23"/>
    </row>
    <row r="2" spans="1:4" ht="13.5" thickBot="1" x14ac:dyDescent="0.25">
      <c r="A2" s="1" t="s">
        <v>1</v>
      </c>
      <c r="B2" s="2"/>
      <c r="C2" s="3" t="s">
        <v>2</v>
      </c>
      <c r="D2" s="4" t="s">
        <v>3</v>
      </c>
    </row>
    <row r="3" spans="1:4" ht="14.25" thickTop="1" thickBot="1" x14ac:dyDescent="0.25">
      <c r="A3" s="5" t="s">
        <v>4</v>
      </c>
      <c r="B3" s="6" t="s">
        <v>5</v>
      </c>
      <c r="C3" s="7" t="s">
        <v>6</v>
      </c>
      <c r="D3" s="8" t="s">
        <v>7</v>
      </c>
    </row>
    <row r="4" spans="1:4" ht="13.5" thickBot="1" x14ac:dyDescent="0.25">
      <c r="A4" s="35" t="s">
        <v>8</v>
      </c>
      <c r="B4" s="36" t="s">
        <v>9</v>
      </c>
      <c r="C4" s="37" t="s">
        <v>10</v>
      </c>
      <c r="D4" s="38"/>
    </row>
    <row r="5" spans="1:4" ht="25.5" x14ac:dyDescent="0.2">
      <c r="A5" s="32" t="s">
        <v>11</v>
      </c>
      <c r="B5" s="33" t="s">
        <v>12</v>
      </c>
      <c r="C5" s="33">
        <v>59</v>
      </c>
      <c r="D5" s="34"/>
    </row>
    <row r="6" spans="1:4" x14ac:dyDescent="0.2">
      <c r="A6" s="24" t="s">
        <v>13</v>
      </c>
      <c r="B6" s="20" t="s">
        <v>14</v>
      </c>
      <c r="C6" s="20">
        <v>20</v>
      </c>
      <c r="D6" s="25"/>
    </row>
    <row r="7" spans="1:4" ht="25.5" x14ac:dyDescent="0.2">
      <c r="A7" s="24" t="s">
        <v>15</v>
      </c>
      <c r="B7" s="20" t="s">
        <v>16</v>
      </c>
      <c r="C7" s="20">
        <v>4</v>
      </c>
      <c r="D7" s="25"/>
    </row>
    <row r="8" spans="1:4" ht="76.5" x14ac:dyDescent="0.2">
      <c r="A8" s="24" t="s">
        <v>17</v>
      </c>
      <c r="B8" s="20" t="s">
        <v>18</v>
      </c>
      <c r="C8" s="20">
        <v>50</v>
      </c>
      <c r="D8" s="25"/>
    </row>
    <row r="9" spans="1:4" ht="38.25" x14ac:dyDescent="0.2">
      <c r="A9" s="24" t="s">
        <v>19</v>
      </c>
      <c r="B9" s="20" t="s">
        <v>20</v>
      </c>
      <c r="C9" s="20">
        <v>20</v>
      </c>
      <c r="D9" s="25"/>
    </row>
    <row r="10" spans="1:4" ht="38.25" x14ac:dyDescent="0.2">
      <c r="A10" s="24" t="s">
        <v>21</v>
      </c>
      <c r="B10" s="20" t="s">
        <v>22</v>
      </c>
      <c r="C10" s="20">
        <v>8</v>
      </c>
      <c r="D10" s="25"/>
    </row>
    <row r="11" spans="1:4" ht="25.5" x14ac:dyDescent="0.2">
      <c r="A11" s="24" t="s">
        <v>23</v>
      </c>
      <c r="B11" s="20" t="s">
        <v>24</v>
      </c>
      <c r="C11" s="20">
        <v>19</v>
      </c>
      <c r="D11" s="25"/>
    </row>
    <row r="12" spans="1:4" ht="38.25" x14ac:dyDescent="0.2">
      <c r="A12" s="24" t="s">
        <v>25</v>
      </c>
      <c r="B12" s="20" t="s">
        <v>26</v>
      </c>
      <c r="C12" s="20">
        <v>40</v>
      </c>
      <c r="D12" s="25"/>
    </row>
    <row r="13" spans="1:4" x14ac:dyDescent="0.2">
      <c r="A13" s="24" t="s">
        <v>27</v>
      </c>
      <c r="B13" s="20" t="s">
        <v>28</v>
      </c>
      <c r="C13" s="20">
        <v>30</v>
      </c>
      <c r="D13" s="25"/>
    </row>
    <row r="14" spans="1:4" ht="13.5" thickBot="1" x14ac:dyDescent="0.25">
      <c r="A14" s="9" t="s">
        <v>29</v>
      </c>
      <c r="B14" s="10"/>
      <c r="C14" s="11">
        <f>SUM(C5:C13)</f>
        <v>250</v>
      </c>
      <c r="D14" s="12">
        <v>0.25</v>
      </c>
    </row>
    <row r="15" spans="1:4" ht="13.5" thickBot="1" x14ac:dyDescent="0.25">
      <c r="A15" s="35" t="s">
        <v>8</v>
      </c>
      <c r="B15" s="36" t="s">
        <v>30</v>
      </c>
      <c r="C15" s="40" t="s">
        <v>31</v>
      </c>
      <c r="D15" s="41"/>
    </row>
    <row r="16" spans="1:4" ht="25.5" x14ac:dyDescent="0.2">
      <c r="A16" s="32" t="s">
        <v>11</v>
      </c>
      <c r="B16" s="33" t="s">
        <v>12</v>
      </c>
      <c r="C16" s="33">
        <v>29</v>
      </c>
      <c r="D16" s="39"/>
    </row>
    <row r="17" spans="1:4" ht="38.25" x14ac:dyDescent="0.2">
      <c r="A17" s="24" t="s">
        <v>32</v>
      </c>
      <c r="B17" s="20" t="s">
        <v>33</v>
      </c>
      <c r="C17" s="20">
        <v>2</v>
      </c>
      <c r="D17" s="26"/>
    </row>
    <row r="18" spans="1:4" x14ac:dyDescent="0.2">
      <c r="A18" s="24" t="s">
        <v>13</v>
      </c>
      <c r="B18" s="20" t="s">
        <v>14</v>
      </c>
      <c r="C18" s="20">
        <v>37</v>
      </c>
      <c r="D18" s="26"/>
    </row>
    <row r="19" spans="1:4" ht="38.25" x14ac:dyDescent="0.2">
      <c r="A19" s="24" t="s">
        <v>34</v>
      </c>
      <c r="B19" s="20" t="s">
        <v>35</v>
      </c>
      <c r="C19" s="20">
        <v>10</v>
      </c>
      <c r="D19" s="26"/>
    </row>
    <row r="20" spans="1:4" ht="25.5" x14ac:dyDescent="0.2">
      <c r="A20" s="24" t="s">
        <v>15</v>
      </c>
      <c r="B20" s="20" t="s">
        <v>16</v>
      </c>
      <c r="C20" s="20">
        <v>2</v>
      </c>
      <c r="D20" s="26"/>
    </row>
    <row r="21" spans="1:4" ht="38.25" x14ac:dyDescent="0.2">
      <c r="A21" s="24" t="s">
        <v>21</v>
      </c>
      <c r="B21" s="20" t="s">
        <v>22</v>
      </c>
      <c r="C21" s="20">
        <v>10</v>
      </c>
      <c r="D21" s="26"/>
    </row>
    <row r="22" spans="1:4" ht="38.25" x14ac:dyDescent="0.2">
      <c r="A22" s="24" t="s">
        <v>25</v>
      </c>
      <c r="B22" s="20" t="s">
        <v>26</v>
      </c>
      <c r="C22" s="20">
        <v>60</v>
      </c>
      <c r="D22" s="26"/>
    </row>
    <row r="23" spans="1:4" ht="13.5" thickBot="1" x14ac:dyDescent="0.25">
      <c r="A23" s="13" t="s">
        <v>29</v>
      </c>
      <c r="B23" s="14"/>
      <c r="C23" s="11">
        <f>SUM(C16:C22)</f>
        <v>150</v>
      </c>
      <c r="D23" s="15">
        <v>6.2</v>
      </c>
    </row>
    <row r="24" spans="1:4" ht="13.5" thickBot="1" x14ac:dyDescent="0.25">
      <c r="A24" s="43" t="s">
        <v>36</v>
      </c>
      <c r="B24" s="44" t="s">
        <v>37</v>
      </c>
      <c r="C24" s="45" t="s">
        <v>38</v>
      </c>
      <c r="D24" s="46"/>
    </row>
    <row r="25" spans="1:4" x14ac:dyDescent="0.2">
      <c r="A25" s="32" t="s">
        <v>39</v>
      </c>
      <c r="B25" s="33" t="s">
        <v>40</v>
      </c>
      <c r="C25" s="33">
        <v>25</v>
      </c>
      <c r="D25" s="42"/>
    </row>
    <row r="26" spans="1:4" x14ac:dyDescent="0.2">
      <c r="A26" s="24" t="s">
        <v>41</v>
      </c>
      <c r="B26" s="20" t="s">
        <v>42</v>
      </c>
      <c r="C26" s="20">
        <v>25</v>
      </c>
      <c r="D26" s="27"/>
    </row>
    <row r="27" spans="1:4" ht="25.5" x14ac:dyDescent="0.2">
      <c r="A27" s="24" t="s">
        <v>43</v>
      </c>
      <c r="B27" s="20" t="s">
        <v>44</v>
      </c>
      <c r="C27" s="20">
        <v>50</v>
      </c>
      <c r="D27" s="27"/>
    </row>
    <row r="28" spans="1:4" x14ac:dyDescent="0.2">
      <c r="A28" s="24" t="s">
        <v>45</v>
      </c>
      <c r="B28" s="20" t="s">
        <v>46</v>
      </c>
      <c r="C28" s="20">
        <v>20</v>
      </c>
      <c r="D28" s="27"/>
    </row>
    <row r="29" spans="1:4" ht="25.5" x14ac:dyDescent="0.2">
      <c r="A29" s="24" t="s">
        <v>47</v>
      </c>
      <c r="B29" s="20" t="s">
        <v>48</v>
      </c>
      <c r="C29" s="20">
        <v>30</v>
      </c>
      <c r="D29" s="27"/>
    </row>
    <row r="30" spans="1:4" ht="25.5" x14ac:dyDescent="0.2">
      <c r="A30" s="24" t="s">
        <v>49</v>
      </c>
      <c r="B30" s="20" t="s">
        <v>50</v>
      </c>
      <c r="C30" s="20">
        <v>150</v>
      </c>
      <c r="D30" s="27"/>
    </row>
    <row r="31" spans="1:4" ht="13.5" thickBot="1" x14ac:dyDescent="0.25">
      <c r="A31" s="16" t="s">
        <v>29</v>
      </c>
      <c r="B31" s="17"/>
      <c r="C31" s="18">
        <f>SUM(C25:C30)</f>
        <v>300</v>
      </c>
      <c r="D31" s="12">
        <v>2.5</v>
      </c>
    </row>
    <row r="32" spans="1:4" ht="13.5" thickBot="1" x14ac:dyDescent="0.25">
      <c r="A32" s="43" t="s">
        <v>36</v>
      </c>
      <c r="B32" s="44" t="s">
        <v>51</v>
      </c>
      <c r="C32" s="45" t="s">
        <v>52</v>
      </c>
      <c r="D32" s="46"/>
    </row>
    <row r="33" spans="1:4" x14ac:dyDescent="0.2">
      <c r="A33" s="32" t="s">
        <v>39</v>
      </c>
      <c r="B33" s="33" t="s">
        <v>40</v>
      </c>
      <c r="C33" s="33">
        <v>40</v>
      </c>
      <c r="D33" s="42"/>
    </row>
    <row r="34" spans="1:4" x14ac:dyDescent="0.2">
      <c r="A34" s="24" t="s">
        <v>13</v>
      </c>
      <c r="B34" s="20" t="s">
        <v>14</v>
      </c>
      <c r="C34" s="20">
        <v>20</v>
      </c>
      <c r="D34" s="27"/>
    </row>
    <row r="35" spans="1:4" ht="25.5" x14ac:dyDescent="0.2">
      <c r="A35" s="24" t="s">
        <v>53</v>
      </c>
      <c r="B35" s="20" t="s">
        <v>54</v>
      </c>
      <c r="C35" s="20">
        <v>20</v>
      </c>
      <c r="D35" s="27"/>
    </row>
    <row r="36" spans="1:4" ht="25.5" x14ac:dyDescent="0.2">
      <c r="A36" s="24" t="s">
        <v>47</v>
      </c>
      <c r="B36" s="20" t="s">
        <v>48</v>
      </c>
      <c r="C36" s="20">
        <v>10</v>
      </c>
      <c r="D36" s="27"/>
    </row>
    <row r="37" spans="1:4" ht="13.5" thickBot="1" x14ac:dyDescent="0.25">
      <c r="A37" s="28" t="s">
        <v>29</v>
      </c>
      <c r="B37" s="29"/>
      <c r="C37" s="30">
        <f>SUM(C33:C36)</f>
        <v>90</v>
      </c>
      <c r="D37" s="31">
        <v>0</v>
      </c>
    </row>
    <row r="38" spans="1:4" ht="50.1" customHeight="1" x14ac:dyDescent="0.2">
      <c r="A38" s="19" t="s">
        <v>55</v>
      </c>
      <c r="B38" s="19"/>
      <c r="C38" s="19"/>
      <c r="D38" s="19"/>
    </row>
  </sheetData>
  <mergeCells count="15">
    <mergeCell ref="A31:B31"/>
    <mergeCell ref="C32:D32"/>
    <mergeCell ref="D33:D36"/>
    <mergeCell ref="A37:B37"/>
    <mergeCell ref="A38:D38"/>
    <mergeCell ref="A14:B14"/>
    <mergeCell ref="C15:D15"/>
    <mergeCell ref="D16:D22"/>
    <mergeCell ref="A23:B23"/>
    <mergeCell ref="C24:D24"/>
    <mergeCell ref="D25:D30"/>
    <mergeCell ref="A1:D1"/>
    <mergeCell ref="A2:B2"/>
    <mergeCell ref="C4:D4"/>
    <mergeCell ref="D5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MachetaResults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Tuceac</dc:creator>
  <cp:lastModifiedBy>Monica Tuceac</cp:lastModifiedBy>
  <dcterms:created xsi:type="dcterms:W3CDTF">2021-12-17T13:49:30Z</dcterms:created>
  <dcterms:modified xsi:type="dcterms:W3CDTF">2021-12-17T13:50:50Z</dcterms:modified>
</cp:coreProperties>
</file>