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activeTab="1"/>
  </bookViews>
  <sheets>
    <sheet name="Eolian" sheetId="4" r:id="rId1"/>
    <sheet name="Fotovoltaic" sheetId="3" r:id="rId2"/>
  </sheets>
  <definedNames>
    <definedName name="_xlnm.Print_Titles" localSheetId="0">Eolian!$2:$3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4" l="1"/>
  <c r="G29" i="4"/>
  <c r="F15" i="3" l="1"/>
  <c r="G15" i="3"/>
</calcChain>
</file>

<file path=xl/sharedStrings.xml><?xml version="1.0" encoding="utf-8"?>
<sst xmlns="http://schemas.openxmlformats.org/spreadsheetml/2006/main" count="317" uniqueCount="218">
  <si>
    <t>Nr.   crt</t>
  </si>
  <si>
    <t>Comentariu</t>
  </si>
  <si>
    <t>Emitent</t>
  </si>
  <si>
    <t>Județul</t>
  </si>
  <si>
    <t>Puterea instalată (MW)</t>
  </si>
  <si>
    <t>Tensiunea U(kV)</t>
  </si>
  <si>
    <t>Staţia de racordare</t>
  </si>
  <si>
    <t>Portland Trust Renewables 1 SRL</t>
  </si>
  <si>
    <t>Argeș</t>
  </si>
  <si>
    <t xml:space="preserve">CEE PECHEA </t>
  </si>
  <si>
    <t>Galati</t>
  </si>
  <si>
    <t>Pechea</t>
  </si>
  <si>
    <t>Data estimată PIF</t>
  </si>
  <si>
    <t>Radramo Power SRL</t>
  </si>
  <si>
    <t>Constanța</t>
  </si>
  <si>
    <t>2/11151</t>
  </si>
  <si>
    <t>Omega Eolian Project SRL</t>
  </si>
  <si>
    <t>Stâlpu</t>
  </si>
  <si>
    <t>Buzău</t>
  </si>
  <si>
    <t>5/18749</t>
  </si>
  <si>
    <t>Camre Energy SRL</t>
  </si>
  <si>
    <t>Satu Mare</t>
  </si>
  <si>
    <t>3/17475</t>
  </si>
  <si>
    <t>8/55336</t>
  </si>
  <si>
    <t>CEE Peștera 2</t>
  </si>
  <si>
    <t>Adresa locului de producere și consum</t>
  </si>
  <si>
    <t>Denumire investitor</t>
  </si>
  <si>
    <t xml:space="preserve">Denumire centrală electrică </t>
  </si>
  <si>
    <t>Puterea aprobată (MW)</t>
  </si>
  <si>
    <t xml:space="preserve">Capacitate baterii de acumulare </t>
  </si>
  <si>
    <t>Numar ATR</t>
  </si>
  <si>
    <t>Data expirare valabilitate  ATR</t>
  </si>
  <si>
    <t>Numar CR</t>
  </si>
  <si>
    <t>Data emiterii CR</t>
  </si>
  <si>
    <t>Data expirare valabilitate CR</t>
  </si>
  <si>
    <t>C133</t>
  </si>
  <si>
    <t>C243</t>
  </si>
  <si>
    <t>Verbund Wind Power Romania SRL</t>
  </si>
  <si>
    <t>Tulcea</t>
  </si>
  <si>
    <t>C195</t>
  </si>
  <si>
    <t>Beta Wind SRL</t>
  </si>
  <si>
    <t>CEE Alpha Sud 1</t>
  </si>
  <si>
    <t>CEE Beta Wind</t>
  </si>
  <si>
    <t>Vaslui</t>
  </si>
  <si>
    <t>C304</t>
  </si>
  <si>
    <t>CEE Bogdanesti</t>
  </si>
  <si>
    <t>CEE Deleni</t>
  </si>
  <si>
    <t>Prowind Windfarm Deleni SRL</t>
  </si>
  <si>
    <t>Prowind Windfarm Viisoara SRL</t>
  </si>
  <si>
    <t>Energia Mileniului III SRL</t>
  </si>
  <si>
    <t>CEE Casimcea</t>
  </si>
  <si>
    <t>C76</t>
  </si>
  <si>
    <t>Conti Green Projects SRL</t>
  </si>
  <si>
    <t>CEF Danesti</t>
  </si>
  <si>
    <t>C859</t>
  </si>
  <si>
    <t>CEF Rătești</t>
  </si>
  <si>
    <t>CEF Satu Mare 1</t>
  </si>
  <si>
    <t>Rahman</t>
  </si>
  <si>
    <t>95/5795  6/52819</t>
  </si>
  <si>
    <t>15.06.2012 12.02.2019</t>
  </si>
  <si>
    <t xml:space="preserve">96/5796   7/52815   </t>
  </si>
  <si>
    <t>15.06.2012   12.12.2019</t>
  </si>
  <si>
    <t>50 MW/2025      100 MW 2026   151 MW 2027</t>
  </si>
  <si>
    <t>10/31222 2/22234</t>
  </si>
  <si>
    <t>15.09.2015 14.06.2019</t>
  </si>
  <si>
    <t>Banca</t>
  </si>
  <si>
    <t>196/40623</t>
  </si>
  <si>
    <t>197/40623</t>
  </si>
  <si>
    <t>Deleni, Costești, Bogdănești</t>
  </si>
  <si>
    <t>Bogdanița. Bogdănești</t>
  </si>
  <si>
    <t>CEE Viișoara Nord 1</t>
  </si>
  <si>
    <t>Viișoara, Dodești, Roșiești, Banca</t>
  </si>
  <si>
    <t>198/40623</t>
  </si>
  <si>
    <t>CEE Viișoara Nord 2</t>
  </si>
  <si>
    <t>199/40623</t>
  </si>
  <si>
    <t>CEE Viișoara Sud</t>
  </si>
  <si>
    <t xml:space="preserve"> Dodești,Banca</t>
  </si>
  <si>
    <t>200/40623</t>
  </si>
  <si>
    <t>Topolog, Casimcea, Dăieni</t>
  </si>
  <si>
    <t>Casimcea</t>
  </si>
  <si>
    <t>Pechea, Suhurlui,   C. Negri, Cudalbi</t>
  </si>
  <si>
    <t>Peștera</t>
  </si>
  <si>
    <t>CEE Stâlpu</t>
  </si>
  <si>
    <t>Pechea Eolian SRL</t>
  </si>
  <si>
    <t>Prowind Windfarm Bogdănești SRL</t>
  </si>
  <si>
    <t>Prowind Windfarm Viișoara SRL</t>
  </si>
  <si>
    <t>Data emiterii ATR / actualizării ATR</t>
  </si>
  <si>
    <t>Mostiștea</t>
  </si>
  <si>
    <t>Rătești</t>
  </si>
  <si>
    <t>Frăsinet</t>
  </si>
  <si>
    <t>Călărași</t>
  </si>
  <si>
    <t>6/3724</t>
  </si>
  <si>
    <t>Manager DAARET</t>
  </si>
  <si>
    <t>Marius MARINESCU</t>
  </si>
  <si>
    <t>PNE Wind Romania SRL</t>
  </si>
  <si>
    <t>CEE Poarta Alba</t>
  </si>
  <si>
    <t>Poarta Alba</t>
  </si>
  <si>
    <t>Constanta</t>
  </si>
  <si>
    <t>6/44701</t>
  </si>
  <si>
    <t xml:space="preserve">CNTEE Transelectrica SA </t>
  </si>
  <si>
    <t>CNTEE Transelectrica SA</t>
  </si>
  <si>
    <t>Grup Blauer București SRL</t>
  </si>
  <si>
    <t>CEF Studina</t>
  </si>
  <si>
    <t>Studina</t>
  </si>
  <si>
    <t>Olt</t>
  </si>
  <si>
    <t>11/47132</t>
  </si>
  <si>
    <t>The Way Of Energy SRL</t>
  </si>
  <si>
    <t>Solar Eolvolt SRL</t>
  </si>
  <si>
    <t>Baronway Energy SRL</t>
  </si>
  <si>
    <t>Sun Eolspsce SRL</t>
  </si>
  <si>
    <t>Beidaud 1</t>
  </si>
  <si>
    <t>Beidaud 2</t>
  </si>
  <si>
    <t>Beidaud 3</t>
  </si>
  <si>
    <t>Stejaru</t>
  </si>
  <si>
    <t>Beidaud</t>
  </si>
  <si>
    <t>Beidaud,Baia</t>
  </si>
  <si>
    <t>7/46765</t>
  </si>
  <si>
    <t>8/46767</t>
  </si>
  <si>
    <t>9/46770</t>
  </si>
  <si>
    <t>10/46770</t>
  </si>
  <si>
    <t xml:space="preserve">13/49727  </t>
  </si>
  <si>
    <t>Smart Power Generation Beta</t>
  </si>
  <si>
    <t>SPCB Pechea</t>
  </si>
  <si>
    <t>12/49726</t>
  </si>
  <si>
    <t>First Look Solutions SRL</t>
  </si>
  <si>
    <t>Nord Wind Power SRL</t>
  </si>
  <si>
    <t>Iasi</t>
  </si>
  <si>
    <t>14/57510</t>
  </si>
  <si>
    <t>1/2208</t>
  </si>
  <si>
    <t>Dumești</t>
  </si>
  <si>
    <t>Pogoanele</t>
  </si>
  <si>
    <t>C497</t>
  </si>
  <si>
    <t>C525</t>
  </si>
  <si>
    <t>C526</t>
  </si>
  <si>
    <t>C353</t>
  </si>
  <si>
    <t>31,12,2024</t>
  </si>
  <si>
    <t>WPD ROMANIA WIND FARM 10 SRL</t>
  </si>
  <si>
    <t>CEE Cazasu</t>
  </si>
  <si>
    <t>Cazasu, Chiscani, Siliștea, Tudor Vladimirescu</t>
  </si>
  <si>
    <t>Braila</t>
  </si>
  <si>
    <t>Lacu Sărat</t>
  </si>
  <si>
    <t>4/10715</t>
  </si>
  <si>
    <t>Green Breeze SRL</t>
  </si>
  <si>
    <t>CEE Green Breeze</t>
  </si>
  <si>
    <t>Cuca, Frumușița și Smârdan</t>
  </si>
  <si>
    <t>Galați</t>
  </si>
  <si>
    <t>5/13717</t>
  </si>
  <si>
    <t>RTG Solar Energy SRL</t>
  </si>
  <si>
    <t>CEF Iepurești</t>
  </si>
  <si>
    <t>Iepurești</t>
  </si>
  <si>
    <t>Giurgiu</t>
  </si>
  <si>
    <t>Evolution Money Business SRL</t>
  </si>
  <si>
    <t>CEE Văcăreni</t>
  </si>
  <si>
    <t>Urleasca Wind Farm SRL</t>
  </si>
  <si>
    <t>CEE Urleasca</t>
  </si>
  <si>
    <t>Green Labs Advertising SRL</t>
  </si>
  <si>
    <t>CEE Poiana</t>
  </si>
  <si>
    <t>Brăila</t>
  </si>
  <si>
    <t>9/16493</t>
  </si>
  <si>
    <t>13/33951</t>
  </si>
  <si>
    <t>15/33954</t>
  </si>
  <si>
    <t>Cic Green Energy Beta SRL</t>
  </si>
  <si>
    <t>CEF Vacaresti</t>
  </si>
  <si>
    <t>14/33952</t>
  </si>
  <si>
    <t>12/33684</t>
  </si>
  <si>
    <t>West Power Investments SRL</t>
  </si>
  <si>
    <t>Arad</t>
  </si>
  <si>
    <t>6/13061</t>
  </si>
  <si>
    <t>Grăniceni,Pilu</t>
  </si>
  <si>
    <t>Văcărești</t>
  </si>
  <si>
    <t>Dâmbovița</t>
  </si>
  <si>
    <t>Train,Unirea</t>
  </si>
  <si>
    <t>Văcareni</t>
  </si>
  <si>
    <t>Poiana,Nicorști,Buciumeni,Brahaești,Tepu,Munteni</t>
  </si>
  <si>
    <t>C825</t>
  </si>
  <si>
    <t>CEF Arad 1</t>
  </si>
  <si>
    <t>Lista cu avizele tehnice de racordare (ATR) şi contractele de racordare (CR) emise pentru instalaţii de producere energie electrică din surse regenerabile -  Anexa 9.1                  31.08.2022</t>
  </si>
  <si>
    <t>Cooper Beech Urban Development SRL</t>
  </si>
  <si>
    <t>CEF Bucșani</t>
  </si>
  <si>
    <t>Bucșani</t>
  </si>
  <si>
    <t>19/37720</t>
  </si>
  <si>
    <t>Lista cu avizele tehnice de racordare (ATR) şi contractele de racordare (CR) emise pentru instalaţii de producere energie electrică din surse regenerabile -  Anexa 9.1                                31.08.2022</t>
  </si>
  <si>
    <t>Oresi Alpha SRL</t>
  </si>
  <si>
    <t>CEF Iancu Jianu</t>
  </si>
  <si>
    <t>Iancu Jianu</t>
  </si>
  <si>
    <t>statie noua 400 kV Iancu Jianu racordată intrare-ieșire în LEA 400 kV Slatina – Porțile de Fier</t>
  </si>
  <si>
    <t>20/39166</t>
  </si>
  <si>
    <t>Hoopeks International SRL</t>
  </si>
  <si>
    <t>CEE Galati Nord</t>
  </si>
  <si>
    <t>Certești,Drăgușeni,Smulți,Valea Mărului,Jorăști,Berești, Berești Meria,Suceveni,Cavadinești,Vârlezi,Corod,Băneasa</t>
  </si>
  <si>
    <t>statie noua 400 kV Galați Nord racordată intrare-ieșire în LEA nouă 400 kV Smârdan – Gutinaș</t>
  </si>
  <si>
    <t>21/39164</t>
  </si>
  <si>
    <t>Solas Electricity SRL</t>
  </si>
  <si>
    <t>CEF Nadab 1</t>
  </si>
  <si>
    <t>Chisineu - Cris</t>
  </si>
  <si>
    <t>16/36998</t>
  </si>
  <si>
    <t>CEF Nadab 2</t>
  </si>
  <si>
    <t>Macea</t>
  </si>
  <si>
    <t>17/37136</t>
  </si>
  <si>
    <t>Dara Solar Investment SRL</t>
  </si>
  <si>
    <t xml:space="preserve">stație nouă 220 kV Frumușița racordată intrare – ieșire în LEA 220 kV Barboși – Focșani Vest </t>
  </si>
  <si>
    <t xml:space="preserve">statie nouă 400 kV Bucșani racordată intrare-ieșire în LEA 400 kV Domnești-Urechști </t>
  </si>
  <si>
    <t>statie noua 400 kV Poiana Racordată intrare – ieșire în LEA existentă 400 kV Smârdan – Gutinaș</t>
  </si>
  <si>
    <t>LEA 400 kV Smȃrdan – Gutinaș existentă</t>
  </si>
  <si>
    <t>LEA 220 kV FAI – Suceava</t>
  </si>
  <si>
    <t xml:space="preserve"> Stația 400/110/20 kV Medgidia Sud</t>
  </si>
  <si>
    <t>LEA 400 kV           Stâlpu – Gura Ialomiței</t>
  </si>
  <si>
    <t>Stația nouă 400/110 kV Rahman 2 racordată, în stația 400 kV Rahman existentă</t>
  </si>
  <si>
    <t>stație nouă Pechea, intrare - ieșire în LEA 400 kV Smȃrdan – Gutinaș existentă</t>
  </si>
  <si>
    <t>Stație nouă 400 kV Văcăreni racordată intrare-ieșire în  LEA 400 kV Lacu Sărat – Isaccea</t>
  </si>
  <si>
    <t>stație noua 220 kV Rătești racordată intrare-ieșire în LEA 220 kV  Bradu – Târgoviște</t>
  </si>
  <si>
    <t>Vetiș</t>
  </si>
  <si>
    <t>statie nouă 220 kV Studina racordatăntrare – ieșire în LEA 220 kV Craiova     Nord – Turnu Măgurele</t>
  </si>
  <si>
    <t>Targoviste</t>
  </si>
  <si>
    <t>stație noua 400 kV Iepurești racordată intrare – ieșire în LEA 400 kV București Sud – Slatina</t>
  </si>
  <si>
    <t xml:space="preserve">stație 400 kV Graniceni racordată intrare – ieșire în LEA 400 kV Nadab – Bekescsaba </t>
  </si>
  <si>
    <t>Nadab</t>
  </si>
  <si>
    <r>
      <t xml:space="preserve">Data emiterii ATR / </t>
    </r>
    <r>
      <rPr>
        <b/>
        <sz val="10"/>
        <rFont val="Arial"/>
        <family val="2"/>
        <charset val="238"/>
      </rPr>
      <t>actualizării ATR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</si>
</sst>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l_e_i_-;\-* #,##0.00\ _l_e_i_-;_-* &quot;-&quot;??\ _l_e_i_-;_-@_-"/>
    <numFmt numFmtId="164" formatCode="_-* #,##0.00_-;\-* #,##0.00_-;_-* &quot;-&quot;??_-;_-@_-"/>
    <numFmt numFmtId="165" formatCode="_(* #,##0.00_);_(* \(#,##0.00\);_(* &quot;-&quot;??_);_(@_)"/>
    <numFmt numFmtId="166" formatCode="0.000"/>
    <numFmt numFmtId="167" formatCode="dd\.mm\.yyyy;@"/>
    <numFmt numFmtId="168" formatCode="00000"/>
    <numFmt numFmtId="169" formatCode="#,##0.0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NumberFormat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4" fillId="0" borderId="0"/>
    <xf numFmtId="165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168" fontId="2" fillId="0" borderId="0" xfId="0" applyNumberFormat="1" applyFont="1" applyFill="1" applyBorder="1" applyAlignment="1">
      <alignment horizontal="left" wrapText="1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167" fontId="2" fillId="2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5" xfId="7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 wrapText="1"/>
    </xf>
    <xf numFmtId="169" fontId="0" fillId="0" borderId="1" xfId="0" applyNumberForma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top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167" fontId="8" fillId="4" borderId="1" xfId="0" applyNumberFormat="1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167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169" fontId="0" fillId="0" borderId="17" xfId="0" applyNumberFormat="1" applyBorder="1" applyAlignment="1">
      <alignment horizontal="center" vertical="center"/>
    </xf>
    <xf numFmtId="169" fontId="0" fillId="0" borderId="17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" fillId="0" borderId="17" xfId="7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/>
    </xf>
    <xf numFmtId="167" fontId="1" fillId="0" borderId="17" xfId="0" applyNumberFormat="1" applyFont="1" applyFill="1" applyBorder="1" applyAlignment="1">
      <alignment horizontal="center" vertical="center" wrapText="1"/>
    </xf>
    <xf numFmtId="14" fontId="0" fillId="0" borderId="17" xfId="0" applyNumberFormat="1" applyFill="1" applyBorder="1" applyAlignment="1">
      <alignment horizontal="center" vertical="center"/>
    </xf>
    <xf numFmtId="14" fontId="8" fillId="0" borderId="17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14" fontId="8" fillId="0" borderId="1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8" fillId="0" borderId="6" xfId="0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169" fontId="0" fillId="0" borderId="0" xfId="0" applyNumberFormat="1"/>
    <xf numFmtId="14" fontId="1" fillId="0" borderId="5" xfId="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9" fontId="0" fillId="0" borderId="2" xfId="0" applyNumberForma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7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14" fontId="1" fillId="0" borderId="3" xfId="7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67" fontId="8" fillId="0" borderId="6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4" fontId="0" fillId="0" borderId="18" xfId="0" applyNumberFormat="1" applyFill="1" applyBorder="1" applyAlignment="1">
      <alignment horizontal="center" vertical="center"/>
    </xf>
  </cellXfs>
  <cellStyles count="26">
    <cellStyle name="Comma 2" xfId="1"/>
    <cellStyle name="Comma 2 2" xfId="2"/>
    <cellStyle name="Comma 2 2 2" xfId="22"/>
    <cellStyle name="Comma 2 3" xfId="3"/>
    <cellStyle name="Comma 2 3 2" xfId="23"/>
    <cellStyle name="Comma 2 4" xfId="21"/>
    <cellStyle name="Comma 3" xfId="4"/>
    <cellStyle name="Comma 3 2" xfId="5"/>
    <cellStyle name="Comma 3 3" xfId="6"/>
    <cellStyle name="Comma 3 3 2" xfId="25"/>
    <cellStyle name="Comma 3 4" xfId="24"/>
    <cellStyle name="Comma 4" xfId="17"/>
    <cellStyle name="Normal" xfId="0" builtinId="0"/>
    <cellStyle name="Normal 2" xfId="7"/>
    <cellStyle name="Normal 2 2" xfId="8"/>
    <cellStyle name="Normal 2 3" xfId="9"/>
    <cellStyle name="Normal 3" xfId="10"/>
    <cellStyle name="Normal 3 2" xfId="11"/>
    <cellStyle name="Normal 3 3" xfId="20"/>
    <cellStyle name="Normal 4" xfId="12"/>
    <cellStyle name="Normal 4 2" xfId="13"/>
    <cellStyle name="Normal 4 3" xfId="14"/>
    <cellStyle name="Normal 5" xfId="15"/>
    <cellStyle name="Normal 5 2" xfId="18"/>
    <cellStyle name="Normal 6" xfId="19"/>
    <cellStyle name="Normale_Foglio1" xfId="1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zoomScale="80" zoomScaleNormal="80" workbookViewId="0">
      <selection activeCell="N2" sqref="N2"/>
    </sheetView>
  </sheetViews>
  <sheetFormatPr defaultRowHeight="12.75" x14ac:dyDescent="0.2"/>
  <cols>
    <col min="1" max="1" width="5" customWidth="1"/>
    <col min="2" max="2" width="33.28515625" style="8" customWidth="1"/>
    <col min="3" max="3" width="21.28515625" style="8" customWidth="1"/>
    <col min="4" max="4" width="24.140625" style="8" customWidth="1"/>
    <col min="5" max="5" width="10.7109375" customWidth="1"/>
    <col min="6" max="7" width="10" style="6" customWidth="1"/>
    <col min="8" max="8" width="12.28515625" style="6" customWidth="1"/>
    <col min="9" max="9" width="11.85546875" style="6" customWidth="1"/>
    <col min="10" max="10" width="13.28515625" style="5" customWidth="1"/>
    <col min="11" max="11" width="13" style="9" customWidth="1"/>
    <col min="12" max="12" width="14.85546875" customWidth="1"/>
    <col min="13" max="13" width="10" customWidth="1"/>
    <col min="14" max="14" width="12.7109375" customWidth="1"/>
    <col min="15" max="15" width="14.28515625" style="3" customWidth="1"/>
    <col min="16" max="16" width="11.42578125" style="3" customWidth="1"/>
    <col min="17" max="18" width="14.28515625" style="3" customWidth="1"/>
    <col min="19" max="19" width="13.28515625" style="4" customWidth="1"/>
  </cols>
  <sheetData>
    <row r="1" spans="1:20" ht="15" customHeight="1" thickBot="1" x14ac:dyDescent="0.25">
      <c r="B1" s="118" t="s">
        <v>176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20" s="1" customFormat="1" ht="87.75" customHeight="1" thickBot="1" x14ac:dyDescent="0.25">
      <c r="A2" s="62" t="s">
        <v>0</v>
      </c>
      <c r="B2" s="63" t="s">
        <v>26</v>
      </c>
      <c r="C2" s="63" t="s">
        <v>27</v>
      </c>
      <c r="D2" s="63" t="s">
        <v>25</v>
      </c>
      <c r="E2" s="63" t="s">
        <v>3</v>
      </c>
      <c r="F2" s="63" t="s">
        <v>4</v>
      </c>
      <c r="G2" s="63" t="s">
        <v>28</v>
      </c>
      <c r="H2" s="63" t="s">
        <v>29</v>
      </c>
      <c r="I2" s="63" t="s">
        <v>5</v>
      </c>
      <c r="J2" s="63" t="s">
        <v>6</v>
      </c>
      <c r="K2" s="63" t="s">
        <v>1</v>
      </c>
      <c r="L2" s="63" t="s">
        <v>2</v>
      </c>
      <c r="M2" s="64" t="s">
        <v>30</v>
      </c>
      <c r="N2" s="65" t="s">
        <v>217</v>
      </c>
      <c r="O2" s="63" t="s">
        <v>31</v>
      </c>
      <c r="P2" s="63" t="s">
        <v>32</v>
      </c>
      <c r="Q2" s="63" t="s">
        <v>33</v>
      </c>
      <c r="R2" s="63" t="s">
        <v>34</v>
      </c>
      <c r="S2" s="66" t="s">
        <v>12</v>
      </c>
    </row>
    <row r="3" spans="1:20" s="1" customFormat="1" ht="13.5" thickBot="1" x14ac:dyDescent="0.25">
      <c r="A3" s="81">
        <v>0</v>
      </c>
      <c r="B3" s="82">
        <v>1</v>
      </c>
      <c r="C3" s="82">
        <v>2</v>
      </c>
      <c r="D3" s="82">
        <v>3</v>
      </c>
      <c r="E3" s="82">
        <v>4</v>
      </c>
      <c r="F3" s="82">
        <v>5</v>
      </c>
      <c r="G3" s="82">
        <v>6</v>
      </c>
      <c r="H3" s="82">
        <v>7</v>
      </c>
      <c r="I3" s="82">
        <v>8</v>
      </c>
      <c r="J3" s="82">
        <v>9</v>
      </c>
      <c r="K3" s="82">
        <v>10</v>
      </c>
      <c r="L3" s="82">
        <v>11</v>
      </c>
      <c r="M3" s="83">
        <v>12</v>
      </c>
      <c r="N3" s="83">
        <v>13</v>
      </c>
      <c r="O3" s="82">
        <v>14</v>
      </c>
      <c r="P3" s="82">
        <v>15</v>
      </c>
      <c r="Q3" s="82">
        <v>16</v>
      </c>
      <c r="R3" s="82">
        <v>17</v>
      </c>
      <c r="S3" s="84">
        <v>18</v>
      </c>
    </row>
    <row r="4" spans="1:20" s="1" customFormat="1" ht="38.25" x14ac:dyDescent="0.2">
      <c r="A4" s="69">
        <v>1</v>
      </c>
      <c r="B4" s="85" t="s">
        <v>37</v>
      </c>
      <c r="C4" s="85" t="s">
        <v>41</v>
      </c>
      <c r="D4" s="85" t="s">
        <v>78</v>
      </c>
      <c r="E4" s="85" t="s">
        <v>38</v>
      </c>
      <c r="F4" s="85">
        <v>57</v>
      </c>
      <c r="G4" s="85">
        <v>57</v>
      </c>
      <c r="H4" s="85"/>
      <c r="I4" s="85">
        <v>400</v>
      </c>
      <c r="J4" s="85" t="s">
        <v>57</v>
      </c>
      <c r="K4" s="85"/>
      <c r="L4" s="85" t="s">
        <v>100</v>
      </c>
      <c r="M4" s="86" t="s">
        <v>58</v>
      </c>
      <c r="N4" s="87" t="s">
        <v>59</v>
      </c>
      <c r="O4" s="85"/>
      <c r="P4" s="85" t="s">
        <v>39</v>
      </c>
      <c r="Q4" s="87">
        <v>40333</v>
      </c>
      <c r="R4" s="87">
        <v>46736</v>
      </c>
      <c r="S4" s="88">
        <v>2024</v>
      </c>
    </row>
    <row r="5" spans="1:20" s="1" customFormat="1" ht="38.25" x14ac:dyDescent="0.2">
      <c r="A5" s="17">
        <v>2</v>
      </c>
      <c r="B5" s="25" t="s">
        <v>40</v>
      </c>
      <c r="C5" s="25" t="s">
        <v>42</v>
      </c>
      <c r="D5" s="25" t="s">
        <v>78</v>
      </c>
      <c r="E5" s="25" t="s">
        <v>38</v>
      </c>
      <c r="F5" s="25">
        <v>151</v>
      </c>
      <c r="G5" s="25">
        <v>151</v>
      </c>
      <c r="H5" s="25"/>
      <c r="I5" s="25">
        <v>400</v>
      </c>
      <c r="J5" s="25" t="s">
        <v>57</v>
      </c>
      <c r="K5" s="25"/>
      <c r="L5" s="25" t="s">
        <v>100</v>
      </c>
      <c r="M5" s="45" t="s">
        <v>60</v>
      </c>
      <c r="N5" s="45" t="s">
        <v>61</v>
      </c>
      <c r="O5" s="25"/>
      <c r="P5" s="25" t="s">
        <v>39</v>
      </c>
      <c r="Q5" s="30">
        <v>40333</v>
      </c>
      <c r="R5" s="30">
        <v>46736</v>
      </c>
      <c r="S5" s="53" t="s">
        <v>62</v>
      </c>
    </row>
    <row r="6" spans="1:20" s="1" customFormat="1" ht="38.25" x14ac:dyDescent="0.2">
      <c r="A6" s="17">
        <v>3</v>
      </c>
      <c r="B6" s="25" t="s">
        <v>49</v>
      </c>
      <c r="C6" s="25" t="s">
        <v>50</v>
      </c>
      <c r="D6" s="25" t="s">
        <v>79</v>
      </c>
      <c r="E6" s="25" t="s">
        <v>38</v>
      </c>
      <c r="F6" s="25">
        <v>99</v>
      </c>
      <c r="G6" s="25">
        <v>99</v>
      </c>
      <c r="H6" s="25"/>
      <c r="I6" s="25">
        <v>400</v>
      </c>
      <c r="J6" s="25" t="s">
        <v>57</v>
      </c>
      <c r="K6" s="25"/>
      <c r="L6" s="25" t="s">
        <v>100</v>
      </c>
      <c r="M6" s="45" t="s">
        <v>63</v>
      </c>
      <c r="N6" s="30" t="s">
        <v>64</v>
      </c>
      <c r="O6" s="25"/>
      <c r="P6" s="25" t="s">
        <v>51</v>
      </c>
      <c r="Q6" s="30">
        <v>40956</v>
      </c>
      <c r="R6" s="30">
        <v>45656</v>
      </c>
      <c r="S6" s="53">
        <v>2024</v>
      </c>
    </row>
    <row r="7" spans="1:20" s="1" customFormat="1" ht="38.25" x14ac:dyDescent="0.2">
      <c r="A7" s="17">
        <v>4</v>
      </c>
      <c r="B7" s="27" t="s">
        <v>84</v>
      </c>
      <c r="C7" s="25" t="s">
        <v>45</v>
      </c>
      <c r="D7" s="25" t="s">
        <v>69</v>
      </c>
      <c r="E7" s="25" t="s">
        <v>43</v>
      </c>
      <c r="F7" s="25">
        <v>56</v>
      </c>
      <c r="G7" s="25">
        <v>56</v>
      </c>
      <c r="H7" s="25"/>
      <c r="I7" s="25">
        <v>220</v>
      </c>
      <c r="J7" s="25" t="s">
        <v>65</v>
      </c>
      <c r="K7" s="25"/>
      <c r="L7" s="25" t="s">
        <v>100</v>
      </c>
      <c r="M7" s="45" t="s">
        <v>66</v>
      </c>
      <c r="N7" s="30">
        <v>41254</v>
      </c>
      <c r="O7" s="25"/>
      <c r="P7" s="25" t="s">
        <v>44</v>
      </c>
      <c r="Q7" s="30">
        <v>40652</v>
      </c>
      <c r="R7" s="30">
        <v>45291</v>
      </c>
      <c r="S7" s="53">
        <v>2023</v>
      </c>
    </row>
    <row r="8" spans="1:20" s="1" customFormat="1" ht="38.25" x14ac:dyDescent="0.2">
      <c r="A8" s="17">
        <v>5</v>
      </c>
      <c r="B8" s="27" t="s">
        <v>47</v>
      </c>
      <c r="C8" s="25" t="s">
        <v>46</v>
      </c>
      <c r="D8" s="25" t="s">
        <v>68</v>
      </c>
      <c r="E8" s="25" t="s">
        <v>43</v>
      </c>
      <c r="F8" s="25">
        <v>122.5</v>
      </c>
      <c r="G8" s="25">
        <v>122.5</v>
      </c>
      <c r="H8" s="25"/>
      <c r="I8" s="25">
        <v>220</v>
      </c>
      <c r="J8" s="25" t="s">
        <v>65</v>
      </c>
      <c r="K8" s="25"/>
      <c r="L8" s="25" t="s">
        <v>100</v>
      </c>
      <c r="M8" s="45" t="s">
        <v>67</v>
      </c>
      <c r="N8" s="30">
        <v>41254</v>
      </c>
      <c r="O8" s="25"/>
      <c r="P8" s="25" t="s">
        <v>44</v>
      </c>
      <c r="Q8" s="30">
        <v>40652</v>
      </c>
      <c r="R8" s="30">
        <v>45291</v>
      </c>
      <c r="S8" s="53">
        <v>2023</v>
      </c>
    </row>
    <row r="9" spans="1:20" s="1" customFormat="1" ht="38.25" x14ac:dyDescent="0.2">
      <c r="A9" s="17">
        <v>6</v>
      </c>
      <c r="B9" s="25" t="s">
        <v>85</v>
      </c>
      <c r="C9" s="25" t="s">
        <v>70</v>
      </c>
      <c r="D9" s="25" t="s">
        <v>71</v>
      </c>
      <c r="E9" s="25" t="s">
        <v>43</v>
      </c>
      <c r="F9" s="25">
        <v>20.8</v>
      </c>
      <c r="G9" s="25">
        <v>20.8</v>
      </c>
      <c r="H9" s="25"/>
      <c r="I9" s="25">
        <v>220</v>
      </c>
      <c r="J9" s="25" t="s">
        <v>65</v>
      </c>
      <c r="K9" s="25"/>
      <c r="L9" s="25" t="s">
        <v>100</v>
      </c>
      <c r="M9" s="45" t="s">
        <v>72</v>
      </c>
      <c r="N9" s="30">
        <v>41254</v>
      </c>
      <c r="O9" s="25"/>
      <c r="P9" s="25" t="s">
        <v>44</v>
      </c>
      <c r="Q9" s="30">
        <v>40652</v>
      </c>
      <c r="R9" s="30">
        <v>45291</v>
      </c>
      <c r="S9" s="53">
        <v>2023</v>
      </c>
    </row>
    <row r="10" spans="1:20" s="1" customFormat="1" ht="38.25" x14ac:dyDescent="0.2">
      <c r="A10" s="17">
        <v>7</v>
      </c>
      <c r="B10" s="25" t="s">
        <v>85</v>
      </c>
      <c r="C10" s="25" t="s">
        <v>73</v>
      </c>
      <c r="D10" s="25" t="s">
        <v>76</v>
      </c>
      <c r="E10" s="25" t="s">
        <v>43</v>
      </c>
      <c r="F10" s="25">
        <v>52.8</v>
      </c>
      <c r="G10" s="25">
        <v>52.8</v>
      </c>
      <c r="H10" s="25"/>
      <c r="I10" s="25">
        <v>220</v>
      </c>
      <c r="J10" s="25" t="s">
        <v>65</v>
      </c>
      <c r="K10" s="25"/>
      <c r="L10" s="25" t="s">
        <v>100</v>
      </c>
      <c r="M10" s="45" t="s">
        <v>74</v>
      </c>
      <c r="N10" s="30">
        <v>41254</v>
      </c>
      <c r="O10" s="25"/>
      <c r="P10" s="25" t="s">
        <v>44</v>
      </c>
      <c r="Q10" s="30">
        <v>40652</v>
      </c>
      <c r="R10" s="30">
        <v>45291</v>
      </c>
      <c r="S10" s="53">
        <v>2023</v>
      </c>
    </row>
    <row r="11" spans="1:20" s="1" customFormat="1" ht="38.25" x14ac:dyDescent="0.2">
      <c r="A11" s="17">
        <v>8</v>
      </c>
      <c r="B11" s="25" t="s">
        <v>48</v>
      </c>
      <c r="C11" s="25" t="s">
        <v>75</v>
      </c>
      <c r="D11" s="25" t="s">
        <v>71</v>
      </c>
      <c r="E11" s="25" t="s">
        <v>43</v>
      </c>
      <c r="F11" s="25">
        <v>47.5</v>
      </c>
      <c r="G11" s="25">
        <v>47.5</v>
      </c>
      <c r="H11" s="25"/>
      <c r="I11" s="25">
        <v>220</v>
      </c>
      <c r="J11" s="25" t="s">
        <v>65</v>
      </c>
      <c r="K11" s="25"/>
      <c r="L11" s="25" t="s">
        <v>100</v>
      </c>
      <c r="M11" s="45" t="s">
        <v>77</v>
      </c>
      <c r="N11" s="30">
        <v>41254</v>
      </c>
      <c r="O11" s="25"/>
      <c r="P11" s="25" t="s">
        <v>44</v>
      </c>
      <c r="Q11" s="30">
        <v>40652</v>
      </c>
      <c r="R11" s="30">
        <v>45291</v>
      </c>
      <c r="S11" s="53">
        <v>2023</v>
      </c>
    </row>
    <row r="12" spans="1:20" s="1" customFormat="1" ht="89.25" x14ac:dyDescent="0.2">
      <c r="A12" s="17">
        <v>9</v>
      </c>
      <c r="B12" s="25" t="s">
        <v>83</v>
      </c>
      <c r="C12" s="25" t="s">
        <v>9</v>
      </c>
      <c r="D12" s="25" t="s">
        <v>80</v>
      </c>
      <c r="E12" s="25" t="s">
        <v>10</v>
      </c>
      <c r="F12" s="25">
        <v>376.3</v>
      </c>
      <c r="G12" s="32">
        <v>365.8</v>
      </c>
      <c r="H12" s="33"/>
      <c r="I12" s="25">
        <v>400</v>
      </c>
      <c r="J12" s="25" t="s">
        <v>208</v>
      </c>
      <c r="K12" s="25"/>
      <c r="L12" s="25" t="s">
        <v>100</v>
      </c>
      <c r="M12" s="25" t="s">
        <v>120</v>
      </c>
      <c r="N12" s="30">
        <v>44512</v>
      </c>
      <c r="O12" s="30"/>
      <c r="P12" s="30" t="s">
        <v>132</v>
      </c>
      <c r="Q12" s="30">
        <v>44607</v>
      </c>
      <c r="R12" s="30">
        <v>46053</v>
      </c>
      <c r="S12" s="54">
        <v>46053</v>
      </c>
    </row>
    <row r="13" spans="1:20" s="1" customFormat="1" ht="50.25" customHeight="1" x14ac:dyDescent="0.2">
      <c r="A13" s="17">
        <v>10</v>
      </c>
      <c r="B13" s="27" t="s">
        <v>13</v>
      </c>
      <c r="C13" s="25" t="s">
        <v>24</v>
      </c>
      <c r="D13" s="25" t="s">
        <v>81</v>
      </c>
      <c r="E13" s="27" t="s">
        <v>14</v>
      </c>
      <c r="F13" s="25">
        <v>396</v>
      </c>
      <c r="G13" s="32">
        <v>393</v>
      </c>
      <c r="H13" s="33"/>
      <c r="I13" s="25">
        <v>400</v>
      </c>
      <c r="J13" s="25" t="s">
        <v>205</v>
      </c>
      <c r="K13" s="25"/>
      <c r="L13" s="25" t="s">
        <v>100</v>
      </c>
      <c r="M13" s="25" t="s">
        <v>15</v>
      </c>
      <c r="N13" s="29">
        <v>44270</v>
      </c>
      <c r="O13" s="29"/>
      <c r="P13" s="30" t="s">
        <v>36</v>
      </c>
      <c r="Q13" s="30">
        <v>44425</v>
      </c>
      <c r="R13" s="30">
        <v>46039</v>
      </c>
      <c r="S13" s="54">
        <v>46022</v>
      </c>
    </row>
    <row r="14" spans="1:20" ht="38.25" x14ac:dyDescent="0.2">
      <c r="A14" s="17">
        <v>11</v>
      </c>
      <c r="B14" s="27" t="s">
        <v>16</v>
      </c>
      <c r="C14" s="27" t="s">
        <v>82</v>
      </c>
      <c r="D14" s="25" t="s">
        <v>17</v>
      </c>
      <c r="E14" s="27" t="s">
        <v>18</v>
      </c>
      <c r="F14" s="27">
        <v>120</v>
      </c>
      <c r="G14" s="44">
        <v>116.4</v>
      </c>
      <c r="H14" s="27"/>
      <c r="I14" s="25">
        <v>110</v>
      </c>
      <c r="J14" s="25" t="s">
        <v>17</v>
      </c>
      <c r="K14" s="25"/>
      <c r="L14" s="25" t="s">
        <v>100</v>
      </c>
      <c r="M14" s="27" t="s">
        <v>19</v>
      </c>
      <c r="N14" s="39">
        <v>44313</v>
      </c>
      <c r="O14" s="39"/>
      <c r="P14" s="25" t="s">
        <v>134</v>
      </c>
      <c r="Q14" s="30">
        <v>44494</v>
      </c>
      <c r="R14" s="25" t="s">
        <v>135</v>
      </c>
      <c r="S14" s="55">
        <v>45657</v>
      </c>
      <c r="T14" s="1"/>
    </row>
    <row r="15" spans="1:20" ht="38.25" x14ac:dyDescent="0.2">
      <c r="A15" s="17">
        <v>12</v>
      </c>
      <c r="B15" s="27" t="s">
        <v>94</v>
      </c>
      <c r="C15" s="27" t="s">
        <v>95</v>
      </c>
      <c r="D15" s="25" t="s">
        <v>96</v>
      </c>
      <c r="E15" s="27" t="s">
        <v>97</v>
      </c>
      <c r="F15" s="27">
        <v>117.6</v>
      </c>
      <c r="G15" s="44">
        <v>115.6</v>
      </c>
      <c r="H15" s="27"/>
      <c r="I15" s="25">
        <v>110</v>
      </c>
      <c r="J15" s="25" t="s">
        <v>205</v>
      </c>
      <c r="K15" s="25"/>
      <c r="L15" s="25" t="s">
        <v>100</v>
      </c>
      <c r="M15" s="27" t="s">
        <v>98</v>
      </c>
      <c r="N15" s="39">
        <v>44484</v>
      </c>
      <c r="O15" s="39">
        <v>44849</v>
      </c>
      <c r="P15" s="25"/>
      <c r="Q15" s="25"/>
      <c r="R15" s="25"/>
      <c r="S15" s="55">
        <v>45838</v>
      </c>
      <c r="T15" s="1"/>
    </row>
    <row r="16" spans="1:20" ht="139.5" customHeight="1" x14ac:dyDescent="0.2">
      <c r="A16" s="17">
        <v>13</v>
      </c>
      <c r="B16" s="57" t="s">
        <v>106</v>
      </c>
      <c r="C16" s="58" t="s">
        <v>110</v>
      </c>
      <c r="D16" s="25" t="s">
        <v>114</v>
      </c>
      <c r="E16" s="27" t="s">
        <v>38</v>
      </c>
      <c r="F16" s="27">
        <v>117.6</v>
      </c>
      <c r="G16" s="58">
        <v>115.48</v>
      </c>
      <c r="H16" s="27"/>
      <c r="I16" s="25">
        <v>400</v>
      </c>
      <c r="J16" s="25" t="s">
        <v>207</v>
      </c>
      <c r="K16" s="25"/>
      <c r="L16" s="25" t="s">
        <v>100</v>
      </c>
      <c r="M16" s="58" t="s">
        <v>116</v>
      </c>
      <c r="N16" s="60">
        <v>44496</v>
      </c>
      <c r="O16" s="60">
        <v>44861</v>
      </c>
      <c r="P16" s="25"/>
      <c r="Q16" s="25"/>
      <c r="R16" s="25"/>
      <c r="S16" s="61">
        <v>46022</v>
      </c>
      <c r="T16" s="1"/>
    </row>
    <row r="17" spans="1:20" ht="132.75" customHeight="1" x14ac:dyDescent="0.2">
      <c r="A17" s="17">
        <v>14</v>
      </c>
      <c r="B17" s="57" t="s">
        <v>107</v>
      </c>
      <c r="C17" s="58" t="s">
        <v>111</v>
      </c>
      <c r="D17" s="25" t="s">
        <v>115</v>
      </c>
      <c r="E17" s="27" t="s">
        <v>38</v>
      </c>
      <c r="F17" s="27">
        <v>67.2</v>
      </c>
      <c r="G17" s="59">
        <v>66.09</v>
      </c>
      <c r="H17" s="27"/>
      <c r="I17" s="25">
        <v>400</v>
      </c>
      <c r="J17" s="25" t="s">
        <v>207</v>
      </c>
      <c r="K17" s="25"/>
      <c r="L17" s="25" t="s">
        <v>100</v>
      </c>
      <c r="M17" s="58" t="s">
        <v>117</v>
      </c>
      <c r="N17" s="60">
        <v>44496</v>
      </c>
      <c r="O17" s="60">
        <v>44861</v>
      </c>
      <c r="P17" s="25"/>
      <c r="Q17" s="25"/>
      <c r="R17" s="25"/>
      <c r="S17" s="61">
        <v>46022</v>
      </c>
      <c r="T17" s="1"/>
    </row>
    <row r="18" spans="1:20" ht="89.25" x14ac:dyDescent="0.2">
      <c r="A18" s="17">
        <v>15</v>
      </c>
      <c r="B18" s="57" t="s">
        <v>108</v>
      </c>
      <c r="C18" s="58" t="s">
        <v>112</v>
      </c>
      <c r="D18" s="25" t="s">
        <v>114</v>
      </c>
      <c r="E18" s="27" t="s">
        <v>38</v>
      </c>
      <c r="F18" s="27">
        <v>54.6</v>
      </c>
      <c r="G18" s="58">
        <v>53.75</v>
      </c>
      <c r="H18" s="27"/>
      <c r="I18" s="25">
        <v>400</v>
      </c>
      <c r="J18" s="25" t="s">
        <v>207</v>
      </c>
      <c r="K18" s="25"/>
      <c r="L18" s="25" t="s">
        <v>100</v>
      </c>
      <c r="M18" s="58" t="s">
        <v>118</v>
      </c>
      <c r="N18" s="60">
        <v>44496</v>
      </c>
      <c r="O18" s="60">
        <v>44861</v>
      </c>
      <c r="P18" s="25"/>
      <c r="Q18" s="25"/>
      <c r="R18" s="25"/>
      <c r="S18" s="61">
        <v>46022</v>
      </c>
      <c r="T18" s="1"/>
    </row>
    <row r="19" spans="1:20" ht="89.25" x14ac:dyDescent="0.2">
      <c r="A19" s="17">
        <v>16</v>
      </c>
      <c r="B19" s="57" t="s">
        <v>109</v>
      </c>
      <c r="C19" s="58" t="s">
        <v>113</v>
      </c>
      <c r="D19" s="25" t="s">
        <v>113</v>
      </c>
      <c r="E19" s="27" t="s">
        <v>38</v>
      </c>
      <c r="F19" s="27">
        <v>63</v>
      </c>
      <c r="G19" s="58">
        <v>61.98</v>
      </c>
      <c r="H19" s="27"/>
      <c r="I19" s="25">
        <v>400</v>
      </c>
      <c r="J19" s="25" t="s">
        <v>207</v>
      </c>
      <c r="K19" s="25"/>
      <c r="L19" s="25" t="s">
        <v>100</v>
      </c>
      <c r="M19" s="58" t="s">
        <v>119</v>
      </c>
      <c r="N19" s="60">
        <v>44496</v>
      </c>
      <c r="O19" s="60">
        <v>44861</v>
      </c>
      <c r="P19" s="25"/>
      <c r="Q19" s="25"/>
      <c r="R19" s="25"/>
      <c r="S19" s="61">
        <v>46022</v>
      </c>
      <c r="T19" s="1"/>
    </row>
    <row r="20" spans="1:20" ht="51" x14ac:dyDescent="0.2">
      <c r="A20" s="17">
        <v>17</v>
      </c>
      <c r="B20" s="57" t="s">
        <v>121</v>
      </c>
      <c r="C20" s="58" t="s">
        <v>122</v>
      </c>
      <c r="D20" s="25" t="s">
        <v>11</v>
      </c>
      <c r="E20" s="27" t="s">
        <v>10</v>
      </c>
      <c r="F20" s="27">
        <v>49.5</v>
      </c>
      <c r="G20" s="58">
        <v>48.05</v>
      </c>
      <c r="H20" s="27"/>
      <c r="I20" s="25">
        <v>400</v>
      </c>
      <c r="J20" s="25" t="s">
        <v>203</v>
      </c>
      <c r="K20" s="25"/>
      <c r="L20" s="25" t="s">
        <v>100</v>
      </c>
      <c r="M20" s="58" t="s">
        <v>123</v>
      </c>
      <c r="N20" s="60">
        <v>44512</v>
      </c>
      <c r="O20" s="60">
        <v>44877</v>
      </c>
      <c r="P20" s="30" t="s">
        <v>133</v>
      </c>
      <c r="Q20" s="30">
        <v>44607</v>
      </c>
      <c r="R20" s="30">
        <v>46053</v>
      </c>
      <c r="S20" s="61">
        <v>46053</v>
      </c>
      <c r="T20" s="1"/>
    </row>
    <row r="21" spans="1:20" ht="38.25" x14ac:dyDescent="0.2">
      <c r="A21" s="17">
        <v>18</v>
      </c>
      <c r="B21" s="27" t="s">
        <v>124</v>
      </c>
      <c r="C21" s="25" t="s">
        <v>18</v>
      </c>
      <c r="D21" s="25" t="s">
        <v>130</v>
      </c>
      <c r="E21" s="25" t="s">
        <v>18</v>
      </c>
      <c r="F21" s="27">
        <v>450</v>
      </c>
      <c r="G21" s="25">
        <v>441</v>
      </c>
      <c r="H21" s="27"/>
      <c r="I21" s="25">
        <v>400</v>
      </c>
      <c r="J21" s="25" t="s">
        <v>206</v>
      </c>
      <c r="K21" s="25"/>
      <c r="L21" s="25" t="s">
        <v>100</v>
      </c>
      <c r="M21" s="58" t="s">
        <v>127</v>
      </c>
      <c r="N21" s="60">
        <v>44554</v>
      </c>
      <c r="O21" s="60">
        <v>44919</v>
      </c>
      <c r="P21" s="25"/>
      <c r="Q21" s="25"/>
      <c r="R21" s="25"/>
      <c r="S21" s="61">
        <v>46022</v>
      </c>
      <c r="T21" s="1"/>
    </row>
    <row r="22" spans="1:20" ht="38.25" x14ac:dyDescent="0.2">
      <c r="A22" s="17">
        <v>19</v>
      </c>
      <c r="B22" s="27" t="s">
        <v>125</v>
      </c>
      <c r="C22" s="25" t="s">
        <v>129</v>
      </c>
      <c r="D22" s="25" t="s">
        <v>129</v>
      </c>
      <c r="E22" s="25" t="s">
        <v>126</v>
      </c>
      <c r="F22" s="27">
        <v>130.19999999999999</v>
      </c>
      <c r="G22" s="25">
        <v>129.5</v>
      </c>
      <c r="H22" s="27"/>
      <c r="I22" s="25">
        <v>220</v>
      </c>
      <c r="J22" s="25" t="s">
        <v>204</v>
      </c>
      <c r="K22" s="25"/>
      <c r="L22" s="25" t="s">
        <v>100</v>
      </c>
      <c r="M22" s="80" t="s">
        <v>128</v>
      </c>
      <c r="N22" s="60">
        <v>44575</v>
      </c>
      <c r="O22" s="60">
        <v>44940</v>
      </c>
      <c r="P22" s="25"/>
      <c r="Q22" s="25"/>
      <c r="R22" s="25"/>
      <c r="S22" s="61">
        <v>46022</v>
      </c>
      <c r="T22" s="1"/>
    </row>
    <row r="23" spans="1:20" ht="45" customHeight="1" x14ac:dyDescent="0.2">
      <c r="A23" s="17">
        <v>20</v>
      </c>
      <c r="B23" s="27" t="s">
        <v>136</v>
      </c>
      <c r="C23" s="27" t="s">
        <v>137</v>
      </c>
      <c r="D23" s="25" t="s">
        <v>138</v>
      </c>
      <c r="E23" s="27" t="s">
        <v>139</v>
      </c>
      <c r="F23" s="27">
        <v>118.8</v>
      </c>
      <c r="G23" s="27">
        <v>116.78</v>
      </c>
      <c r="H23" s="27"/>
      <c r="I23" s="27">
        <v>220</v>
      </c>
      <c r="J23" s="27" t="s">
        <v>140</v>
      </c>
      <c r="K23" s="27"/>
      <c r="L23" s="25" t="s">
        <v>100</v>
      </c>
      <c r="M23" s="27" t="s">
        <v>141</v>
      </c>
      <c r="N23" s="39">
        <v>44628</v>
      </c>
      <c r="O23" s="39">
        <v>44993</v>
      </c>
      <c r="P23" s="27"/>
      <c r="Q23" s="27"/>
      <c r="R23" s="27"/>
      <c r="S23" s="55">
        <v>46053</v>
      </c>
      <c r="T23" s="1"/>
    </row>
    <row r="24" spans="1:20" ht="108.75" customHeight="1" x14ac:dyDescent="0.2">
      <c r="A24" s="17">
        <v>21</v>
      </c>
      <c r="B24" s="90" t="s">
        <v>142</v>
      </c>
      <c r="C24" s="90" t="s">
        <v>143</v>
      </c>
      <c r="D24" s="68" t="s">
        <v>144</v>
      </c>
      <c r="E24" s="90" t="s">
        <v>145</v>
      </c>
      <c r="F24" s="90">
        <v>99.2</v>
      </c>
      <c r="G24" s="90">
        <v>98.64</v>
      </c>
      <c r="H24" s="90"/>
      <c r="I24" s="90">
        <v>220</v>
      </c>
      <c r="J24" s="68" t="s">
        <v>200</v>
      </c>
      <c r="K24" s="90"/>
      <c r="L24" s="68" t="s">
        <v>100</v>
      </c>
      <c r="M24" s="90" t="s">
        <v>146</v>
      </c>
      <c r="N24" s="91">
        <v>44643</v>
      </c>
      <c r="O24" s="91">
        <v>45008</v>
      </c>
      <c r="P24" s="90"/>
      <c r="Q24" s="90"/>
      <c r="R24" s="90"/>
      <c r="S24" s="98">
        <v>46022</v>
      </c>
      <c r="T24" s="1"/>
    </row>
    <row r="25" spans="1:20" ht="102" x14ac:dyDescent="0.2">
      <c r="A25" s="17">
        <v>22</v>
      </c>
      <c r="B25" s="27" t="s">
        <v>151</v>
      </c>
      <c r="C25" s="25" t="s">
        <v>152</v>
      </c>
      <c r="D25" s="25" t="s">
        <v>172</v>
      </c>
      <c r="E25" s="25" t="s">
        <v>38</v>
      </c>
      <c r="F25" s="27">
        <v>91.875</v>
      </c>
      <c r="G25" s="25">
        <v>87.474999999999994</v>
      </c>
      <c r="H25" s="27"/>
      <c r="I25" s="25">
        <v>400</v>
      </c>
      <c r="J25" s="25" t="s">
        <v>209</v>
      </c>
      <c r="K25" s="27"/>
      <c r="L25" s="68" t="s">
        <v>100</v>
      </c>
      <c r="M25" s="94" t="s">
        <v>158</v>
      </c>
      <c r="N25" s="29">
        <v>44658</v>
      </c>
      <c r="O25" s="29">
        <v>45023</v>
      </c>
      <c r="P25" s="27"/>
      <c r="Q25" s="27"/>
      <c r="R25" s="27"/>
      <c r="S25" s="54">
        <v>46022</v>
      </c>
      <c r="T25" s="1"/>
    </row>
    <row r="26" spans="1:20" ht="42.75" customHeight="1" x14ac:dyDescent="0.2">
      <c r="A26" s="17">
        <v>23</v>
      </c>
      <c r="B26" s="27" t="s">
        <v>153</v>
      </c>
      <c r="C26" s="25" t="s">
        <v>154</v>
      </c>
      <c r="D26" s="25" t="s">
        <v>171</v>
      </c>
      <c r="E26" s="25" t="s">
        <v>157</v>
      </c>
      <c r="F26" s="27">
        <v>102</v>
      </c>
      <c r="G26" s="25">
        <v>96.9</v>
      </c>
      <c r="H26" s="27"/>
      <c r="I26" s="25">
        <v>110</v>
      </c>
      <c r="J26" s="25" t="s">
        <v>140</v>
      </c>
      <c r="K26" s="27"/>
      <c r="L26" s="68" t="s">
        <v>100</v>
      </c>
      <c r="M26" s="94" t="s">
        <v>159</v>
      </c>
      <c r="N26" s="29">
        <v>44769</v>
      </c>
      <c r="O26" s="29">
        <v>45134</v>
      </c>
      <c r="P26" s="27"/>
      <c r="Q26" s="27"/>
      <c r="R26" s="27"/>
      <c r="S26" s="54">
        <v>46022</v>
      </c>
      <c r="T26" s="1"/>
    </row>
    <row r="27" spans="1:20" ht="118.5" customHeight="1" x14ac:dyDescent="0.2">
      <c r="A27" s="110">
        <v>24</v>
      </c>
      <c r="B27" s="90" t="s">
        <v>155</v>
      </c>
      <c r="C27" s="68" t="s">
        <v>156</v>
      </c>
      <c r="D27" s="68" t="s">
        <v>173</v>
      </c>
      <c r="E27" s="68" t="s">
        <v>145</v>
      </c>
      <c r="F27" s="90">
        <v>155</v>
      </c>
      <c r="G27" s="68">
        <v>150.5</v>
      </c>
      <c r="H27" s="90"/>
      <c r="I27" s="68">
        <v>400</v>
      </c>
      <c r="J27" s="68" t="s">
        <v>202</v>
      </c>
      <c r="K27" s="90"/>
      <c r="L27" s="68" t="s">
        <v>100</v>
      </c>
      <c r="M27" s="115" t="s">
        <v>160</v>
      </c>
      <c r="N27" s="116">
        <v>44769</v>
      </c>
      <c r="O27" s="116">
        <v>45134</v>
      </c>
      <c r="P27" s="90"/>
      <c r="Q27" s="90"/>
      <c r="R27" s="90"/>
      <c r="S27" s="117">
        <v>46022</v>
      </c>
      <c r="T27" s="1"/>
    </row>
    <row r="28" spans="1:20" ht="141" customHeight="1" thickBot="1" x14ac:dyDescent="0.25">
      <c r="A28" s="51">
        <v>25</v>
      </c>
      <c r="B28" s="56" t="s">
        <v>187</v>
      </c>
      <c r="C28" s="56" t="s">
        <v>188</v>
      </c>
      <c r="D28" s="31" t="s">
        <v>189</v>
      </c>
      <c r="E28" s="31" t="s">
        <v>145</v>
      </c>
      <c r="F28" s="56">
        <v>657.2</v>
      </c>
      <c r="G28" s="31">
        <v>629.20000000000005</v>
      </c>
      <c r="H28" s="56"/>
      <c r="I28" s="31">
        <v>400</v>
      </c>
      <c r="J28" s="101" t="s">
        <v>190</v>
      </c>
      <c r="K28" s="56"/>
      <c r="L28" s="31" t="s">
        <v>100</v>
      </c>
      <c r="M28" s="95" t="s">
        <v>191</v>
      </c>
      <c r="N28" s="96">
        <v>44799</v>
      </c>
      <c r="O28" s="96">
        <v>45164</v>
      </c>
      <c r="P28" s="56"/>
      <c r="Q28" s="56"/>
      <c r="R28" s="56"/>
      <c r="S28" s="97">
        <v>46022</v>
      </c>
      <c r="T28" s="1"/>
    </row>
    <row r="29" spans="1:20" ht="18.75" thickBot="1" x14ac:dyDescent="0.3">
      <c r="A29" s="4"/>
      <c r="B29" s="67"/>
      <c r="C29" s="89"/>
      <c r="D29" s="19"/>
      <c r="E29" s="19"/>
      <c r="F29" s="92">
        <f>SUM(F4:F28)</f>
        <v>3772.6749999999993</v>
      </c>
      <c r="G29" s="92">
        <f>SUM(G4:G28)</f>
        <v>3692.7449999999999</v>
      </c>
      <c r="H29" s="18"/>
      <c r="I29" s="18"/>
      <c r="J29" s="18"/>
      <c r="K29" s="43" t="s">
        <v>92</v>
      </c>
      <c r="L29" s="42"/>
      <c r="O29"/>
      <c r="P29"/>
      <c r="Q29"/>
      <c r="R29"/>
      <c r="T29" s="1"/>
    </row>
    <row r="30" spans="1:20" ht="14.25" x14ac:dyDescent="0.2">
      <c r="A30" s="4"/>
      <c r="B30" s="4"/>
      <c r="C30" s="4"/>
      <c r="D30"/>
      <c r="F30"/>
      <c r="G30"/>
      <c r="H30"/>
      <c r="I30"/>
      <c r="J30"/>
      <c r="K30" s="43" t="s">
        <v>93</v>
      </c>
      <c r="L30" s="42"/>
      <c r="O30"/>
      <c r="P30"/>
      <c r="Q30"/>
      <c r="R30"/>
      <c r="T30" s="1"/>
    </row>
    <row r="31" spans="1:20" ht="14.25" customHeight="1" x14ac:dyDescent="0.2">
      <c r="B31"/>
      <c r="C31"/>
      <c r="D31"/>
      <c r="F31"/>
      <c r="G31"/>
      <c r="H31"/>
      <c r="I31"/>
      <c r="J31"/>
      <c r="K31" s="7"/>
      <c r="O31"/>
      <c r="P31"/>
      <c r="Q31"/>
      <c r="R31"/>
      <c r="T31" s="1"/>
    </row>
    <row r="32" spans="1:20" x14ac:dyDescent="0.2">
      <c r="B32"/>
      <c r="C32"/>
      <c r="D32"/>
      <c r="F32"/>
      <c r="G32"/>
      <c r="H32"/>
      <c r="I32"/>
      <c r="J32"/>
      <c r="K32" s="7"/>
      <c r="O32" s="1"/>
      <c r="P32"/>
      <c r="Q32"/>
      <c r="R32"/>
      <c r="S32"/>
    </row>
    <row r="33" spans="1:19" x14ac:dyDescent="0.2">
      <c r="B33"/>
      <c r="C33"/>
      <c r="D33"/>
      <c r="F33"/>
      <c r="G33"/>
      <c r="H33"/>
      <c r="I33"/>
      <c r="J33"/>
      <c r="K33" s="7"/>
      <c r="O33" s="1"/>
      <c r="P33"/>
      <c r="Q33"/>
      <c r="R33"/>
      <c r="S33"/>
    </row>
    <row r="34" spans="1:19" ht="15.75" customHeight="1" x14ac:dyDescent="0.2">
      <c r="B34"/>
      <c r="C34"/>
      <c r="D34"/>
      <c r="F34"/>
      <c r="G34"/>
      <c r="H34"/>
      <c r="I34"/>
      <c r="J34"/>
      <c r="K34" s="7"/>
      <c r="O34" s="1"/>
      <c r="P34"/>
      <c r="Q34"/>
      <c r="R34"/>
      <c r="S34"/>
    </row>
    <row r="35" spans="1:19" x14ac:dyDescent="0.2">
      <c r="B35"/>
      <c r="C35"/>
      <c r="D35"/>
      <c r="F35"/>
      <c r="G35"/>
      <c r="H35"/>
      <c r="I35"/>
      <c r="J35"/>
      <c r="K35" s="7"/>
      <c r="O35" s="1"/>
      <c r="P35"/>
      <c r="Q35"/>
      <c r="R35"/>
      <c r="S35"/>
    </row>
    <row r="36" spans="1:19" s="11" customFormat="1" x14ac:dyDescent="0.2">
      <c r="A36"/>
      <c r="B36"/>
      <c r="C36"/>
      <c r="D36"/>
      <c r="E36"/>
      <c r="F36"/>
      <c r="G36"/>
      <c r="H36"/>
      <c r="I36"/>
      <c r="J36"/>
      <c r="K36" s="7"/>
      <c r="L36"/>
      <c r="M36"/>
      <c r="N36"/>
      <c r="O36" s="2"/>
    </row>
    <row r="37" spans="1:19" s="13" customFormat="1" ht="13.5" customHeight="1" x14ac:dyDescent="0.2">
      <c r="A37"/>
      <c r="B37"/>
      <c r="C37"/>
      <c r="D37"/>
      <c r="E37"/>
      <c r="F37"/>
      <c r="G37"/>
      <c r="H37"/>
      <c r="I37"/>
      <c r="J37"/>
      <c r="K37" s="7"/>
      <c r="L37"/>
      <c r="M37"/>
      <c r="N37"/>
      <c r="O37"/>
      <c r="P37" s="10"/>
    </row>
    <row r="38" spans="1:19" s="1" customFormat="1" x14ac:dyDescent="0.2">
      <c r="A38"/>
      <c r="B38"/>
      <c r="C38"/>
      <c r="D38"/>
      <c r="E38"/>
      <c r="F38"/>
      <c r="G38"/>
      <c r="H38"/>
      <c r="I38"/>
      <c r="J38"/>
      <c r="K38" s="7"/>
      <c r="L38"/>
      <c r="M38"/>
      <c r="N38"/>
      <c r="O38"/>
    </row>
    <row r="39" spans="1:19" x14ac:dyDescent="0.2">
      <c r="B39"/>
      <c r="C39"/>
      <c r="D39"/>
      <c r="F39"/>
      <c r="G39"/>
      <c r="H39"/>
      <c r="I39"/>
      <c r="J39"/>
      <c r="K39" s="7"/>
      <c r="O39"/>
      <c r="P39"/>
      <c r="Q39"/>
      <c r="R39"/>
    </row>
    <row r="40" spans="1:19" x14ac:dyDescent="0.2">
      <c r="B40"/>
      <c r="C40"/>
      <c r="D40"/>
      <c r="F40"/>
      <c r="G40"/>
      <c r="H40"/>
      <c r="I40"/>
      <c r="J40"/>
      <c r="K40" s="7"/>
      <c r="O40"/>
      <c r="P40"/>
      <c r="Q40"/>
      <c r="R40"/>
    </row>
    <row r="41" spans="1:19" x14ac:dyDescent="0.2">
      <c r="B41"/>
      <c r="C41"/>
      <c r="D41"/>
      <c r="F41"/>
      <c r="G41"/>
      <c r="H41"/>
      <c r="I41"/>
      <c r="J41"/>
      <c r="K41" s="7"/>
      <c r="O41"/>
      <c r="P41"/>
      <c r="Q41"/>
      <c r="R41"/>
    </row>
    <row r="42" spans="1:19" x14ac:dyDescent="0.2">
      <c r="B42"/>
      <c r="C42"/>
      <c r="D42"/>
      <c r="F42"/>
      <c r="G42"/>
      <c r="H42"/>
      <c r="I42"/>
      <c r="J42"/>
      <c r="K42" s="7"/>
      <c r="O42"/>
      <c r="P42"/>
      <c r="Q42"/>
      <c r="R42"/>
    </row>
    <row r="43" spans="1:19" x14ac:dyDescent="0.2">
      <c r="B43"/>
      <c r="C43"/>
      <c r="D43"/>
      <c r="F43"/>
      <c r="G43"/>
      <c r="H43"/>
      <c r="I43"/>
      <c r="J43"/>
      <c r="K43" s="7"/>
      <c r="O43"/>
      <c r="P43"/>
      <c r="Q43"/>
      <c r="R43"/>
    </row>
    <row r="44" spans="1:19" x14ac:dyDescent="0.2">
      <c r="B44"/>
      <c r="C44"/>
      <c r="D44"/>
      <c r="F44"/>
      <c r="G44"/>
      <c r="H44"/>
      <c r="I44"/>
      <c r="J44"/>
      <c r="K44" s="7"/>
      <c r="O44"/>
      <c r="P44"/>
      <c r="Q44"/>
      <c r="R44"/>
    </row>
    <row r="45" spans="1:19" x14ac:dyDescent="0.2">
      <c r="B45"/>
      <c r="C45"/>
      <c r="D45"/>
      <c r="F45"/>
      <c r="G45"/>
      <c r="H45"/>
      <c r="I45"/>
      <c r="J45"/>
      <c r="K45" s="7"/>
      <c r="O45"/>
      <c r="P45"/>
      <c r="Q45"/>
      <c r="R45"/>
    </row>
    <row r="46" spans="1:19" ht="15.75" customHeight="1" x14ac:dyDescent="0.2">
      <c r="B46"/>
      <c r="C46"/>
      <c r="D46"/>
      <c r="F46"/>
      <c r="G46"/>
      <c r="H46"/>
      <c r="I46"/>
      <c r="J46"/>
      <c r="K46" s="7"/>
      <c r="O46"/>
      <c r="P46"/>
      <c r="Q46"/>
      <c r="R46"/>
    </row>
    <row r="47" spans="1:19" x14ac:dyDescent="0.2">
      <c r="B47"/>
      <c r="C47"/>
      <c r="D47"/>
      <c r="F47"/>
      <c r="G47"/>
      <c r="H47"/>
      <c r="I47"/>
      <c r="J47"/>
      <c r="K47" s="7"/>
      <c r="O47"/>
      <c r="P47"/>
      <c r="Q47"/>
      <c r="R47"/>
    </row>
    <row r="48" spans="1:19" x14ac:dyDescent="0.2">
      <c r="B48"/>
      <c r="C48"/>
      <c r="D48"/>
      <c r="F48"/>
      <c r="G48"/>
      <c r="H48"/>
      <c r="I48"/>
      <c r="J48"/>
      <c r="K48" s="7"/>
      <c r="O48"/>
      <c r="P48"/>
      <c r="Q48"/>
      <c r="R48"/>
    </row>
    <row r="49" spans="2:18" x14ac:dyDescent="0.2">
      <c r="B49"/>
      <c r="C49"/>
      <c r="D49"/>
      <c r="F49"/>
      <c r="G49"/>
      <c r="H49"/>
      <c r="I49"/>
      <c r="J49"/>
      <c r="K49" s="7"/>
      <c r="O49"/>
      <c r="P49"/>
      <c r="Q49"/>
      <c r="R49"/>
    </row>
    <row r="50" spans="2:18" x14ac:dyDescent="0.2">
      <c r="B50"/>
      <c r="C50"/>
      <c r="D50"/>
      <c r="F50"/>
      <c r="G50"/>
      <c r="H50"/>
      <c r="I50"/>
      <c r="J50"/>
      <c r="K50" s="7"/>
      <c r="O50"/>
      <c r="P50"/>
      <c r="Q50"/>
      <c r="R50"/>
    </row>
    <row r="51" spans="2:18" x14ac:dyDescent="0.2">
      <c r="B51"/>
      <c r="C51"/>
      <c r="D51"/>
      <c r="F51"/>
      <c r="G51"/>
      <c r="H51"/>
      <c r="I51"/>
      <c r="J51"/>
      <c r="K51" s="7"/>
      <c r="O51"/>
      <c r="P51"/>
      <c r="Q51"/>
      <c r="R51"/>
    </row>
    <row r="52" spans="2:18" x14ac:dyDescent="0.2">
      <c r="B52"/>
      <c r="C52"/>
      <c r="D52"/>
      <c r="F52"/>
      <c r="G52"/>
      <c r="H52"/>
      <c r="I52"/>
      <c r="J52"/>
      <c r="K52" s="7"/>
      <c r="O52"/>
      <c r="P52"/>
      <c r="Q52"/>
      <c r="R52"/>
    </row>
    <row r="53" spans="2:18" x14ac:dyDescent="0.2">
      <c r="B53"/>
      <c r="C53"/>
      <c r="D53"/>
      <c r="F53"/>
      <c r="G53"/>
      <c r="H53"/>
      <c r="I53"/>
      <c r="J53"/>
      <c r="K53" s="7"/>
      <c r="O53"/>
      <c r="P53"/>
      <c r="Q53"/>
      <c r="R53"/>
    </row>
    <row r="54" spans="2:18" x14ac:dyDescent="0.2">
      <c r="B54"/>
      <c r="C54"/>
      <c r="D54"/>
      <c r="F54"/>
      <c r="G54"/>
      <c r="H54"/>
      <c r="I54"/>
      <c r="J54"/>
      <c r="K54" s="7"/>
      <c r="O54"/>
      <c r="P54"/>
      <c r="Q54"/>
      <c r="R54"/>
    </row>
    <row r="55" spans="2:18" x14ac:dyDescent="0.2">
      <c r="B55"/>
      <c r="C55"/>
      <c r="D55"/>
      <c r="F55"/>
      <c r="G55"/>
      <c r="H55"/>
      <c r="I55"/>
      <c r="J55"/>
      <c r="K55" s="7"/>
      <c r="O55"/>
      <c r="P55"/>
      <c r="Q55"/>
      <c r="R55"/>
    </row>
    <row r="56" spans="2:18" x14ac:dyDescent="0.2">
      <c r="B56"/>
      <c r="C56"/>
      <c r="D56"/>
      <c r="F56"/>
      <c r="G56"/>
      <c r="H56"/>
      <c r="I56"/>
      <c r="J56"/>
      <c r="K56" s="7"/>
      <c r="O56"/>
      <c r="P56"/>
      <c r="Q56"/>
      <c r="R56"/>
    </row>
    <row r="57" spans="2:18" x14ac:dyDescent="0.2">
      <c r="B57"/>
      <c r="C57"/>
      <c r="D57"/>
      <c r="F57"/>
      <c r="G57"/>
      <c r="H57"/>
      <c r="I57"/>
      <c r="J57"/>
      <c r="K57" s="7"/>
      <c r="O57"/>
      <c r="P57"/>
      <c r="Q57"/>
      <c r="R57"/>
    </row>
    <row r="58" spans="2:18" x14ac:dyDescent="0.2">
      <c r="B58"/>
      <c r="C58"/>
      <c r="D58"/>
      <c r="F58"/>
      <c r="G58"/>
      <c r="H58"/>
      <c r="I58"/>
      <c r="J58"/>
      <c r="K58" s="7"/>
      <c r="O58"/>
      <c r="P58"/>
      <c r="Q58"/>
      <c r="R58"/>
    </row>
    <row r="59" spans="2:18" x14ac:dyDescent="0.2">
      <c r="B59"/>
      <c r="C59"/>
      <c r="D59"/>
      <c r="F59"/>
      <c r="G59"/>
      <c r="H59"/>
      <c r="I59"/>
      <c r="J59"/>
      <c r="K59" s="7"/>
      <c r="O59"/>
      <c r="P59"/>
      <c r="Q59"/>
      <c r="R59"/>
    </row>
    <row r="60" spans="2:18" x14ac:dyDescent="0.2">
      <c r="B60"/>
      <c r="C60"/>
      <c r="D60"/>
      <c r="F60"/>
      <c r="G60"/>
      <c r="H60"/>
      <c r="I60"/>
      <c r="J60"/>
      <c r="K60" s="7"/>
      <c r="O60"/>
      <c r="P60"/>
      <c r="Q60"/>
      <c r="R60"/>
    </row>
    <row r="61" spans="2:18" x14ac:dyDescent="0.2">
      <c r="B61"/>
      <c r="C61"/>
      <c r="D61"/>
      <c r="F61"/>
      <c r="G61"/>
      <c r="H61"/>
      <c r="I61"/>
      <c r="J61"/>
      <c r="K61" s="7"/>
      <c r="O61"/>
      <c r="P61"/>
      <c r="Q61"/>
      <c r="R61"/>
    </row>
    <row r="62" spans="2:18" x14ac:dyDescent="0.2">
      <c r="B62"/>
      <c r="C62"/>
      <c r="D62"/>
      <c r="F62"/>
      <c r="G62"/>
      <c r="H62"/>
      <c r="I62"/>
      <c r="J62"/>
      <c r="K62" s="7"/>
      <c r="O62"/>
      <c r="P62"/>
      <c r="Q62"/>
      <c r="R62"/>
    </row>
    <row r="63" spans="2:18" x14ac:dyDescent="0.2">
      <c r="B63"/>
      <c r="C63"/>
      <c r="D63"/>
      <c r="F63"/>
      <c r="G63"/>
      <c r="H63"/>
      <c r="I63"/>
      <c r="J63"/>
      <c r="K63" s="7"/>
      <c r="O63"/>
      <c r="P63"/>
      <c r="Q63"/>
      <c r="R63"/>
    </row>
    <row r="64" spans="2:18" x14ac:dyDescent="0.2">
      <c r="B64"/>
      <c r="C64"/>
      <c r="D64"/>
      <c r="F64"/>
      <c r="G64"/>
      <c r="H64"/>
      <c r="I64"/>
      <c r="J64"/>
      <c r="K64" s="7"/>
      <c r="O64"/>
      <c r="P64"/>
      <c r="Q64"/>
      <c r="R64"/>
    </row>
    <row r="65" spans="2:18" x14ac:dyDescent="0.2">
      <c r="B65"/>
      <c r="C65"/>
      <c r="D65"/>
      <c r="F65"/>
      <c r="G65"/>
      <c r="H65"/>
      <c r="I65"/>
      <c r="J65"/>
      <c r="K65" s="7"/>
      <c r="O65"/>
      <c r="P65"/>
      <c r="Q65"/>
      <c r="R65"/>
    </row>
    <row r="66" spans="2:18" x14ac:dyDescent="0.2">
      <c r="B66"/>
      <c r="C66"/>
      <c r="D66"/>
      <c r="F66"/>
      <c r="G66"/>
      <c r="H66"/>
      <c r="I66"/>
      <c r="J66"/>
      <c r="K66" s="7"/>
      <c r="O66"/>
      <c r="P66"/>
      <c r="Q66"/>
      <c r="R66"/>
    </row>
    <row r="67" spans="2:18" x14ac:dyDescent="0.2">
      <c r="B67"/>
      <c r="C67"/>
      <c r="D67"/>
      <c r="F67"/>
      <c r="G67"/>
      <c r="H67"/>
      <c r="I67"/>
      <c r="J67"/>
      <c r="K67" s="7"/>
      <c r="O67"/>
      <c r="P67"/>
      <c r="Q67"/>
      <c r="R67"/>
    </row>
    <row r="68" spans="2:18" x14ac:dyDescent="0.2">
      <c r="B68"/>
      <c r="C68"/>
      <c r="D68"/>
      <c r="F68"/>
      <c r="G68"/>
      <c r="H68"/>
      <c r="I68"/>
      <c r="J68"/>
      <c r="K68" s="7"/>
      <c r="O68"/>
      <c r="P68"/>
      <c r="Q68"/>
      <c r="R68"/>
    </row>
    <row r="69" spans="2:18" x14ac:dyDescent="0.2">
      <c r="B69"/>
      <c r="C69"/>
      <c r="D69"/>
      <c r="F69"/>
      <c r="G69"/>
      <c r="H69"/>
      <c r="I69"/>
      <c r="J69"/>
      <c r="K69" s="7"/>
      <c r="O69"/>
      <c r="P69"/>
      <c r="Q69"/>
      <c r="R69"/>
    </row>
    <row r="70" spans="2:18" x14ac:dyDescent="0.2">
      <c r="B70"/>
      <c r="C70"/>
      <c r="D70"/>
      <c r="F70"/>
      <c r="G70"/>
      <c r="H70"/>
      <c r="I70"/>
      <c r="J70"/>
      <c r="K70" s="7"/>
      <c r="O70"/>
      <c r="P70"/>
      <c r="Q70"/>
      <c r="R70"/>
    </row>
    <row r="71" spans="2:18" x14ac:dyDescent="0.2">
      <c r="B71"/>
      <c r="C71"/>
      <c r="D71"/>
      <c r="F71"/>
      <c r="G71"/>
      <c r="H71"/>
      <c r="I71"/>
      <c r="J71"/>
      <c r="K71" s="7"/>
      <c r="O71"/>
      <c r="P71"/>
      <c r="Q71"/>
      <c r="R71"/>
    </row>
    <row r="72" spans="2:18" x14ac:dyDescent="0.2">
      <c r="B72"/>
      <c r="C72"/>
      <c r="D72"/>
      <c r="F72"/>
      <c r="G72"/>
      <c r="H72"/>
      <c r="I72"/>
      <c r="J72"/>
      <c r="K72" s="7"/>
      <c r="O72"/>
      <c r="P72"/>
      <c r="Q72"/>
      <c r="R72"/>
    </row>
    <row r="73" spans="2:18" x14ac:dyDescent="0.2">
      <c r="B73"/>
      <c r="C73"/>
      <c r="D73"/>
      <c r="F73"/>
      <c r="G73"/>
      <c r="H73"/>
      <c r="I73"/>
      <c r="J73"/>
      <c r="K73" s="7"/>
      <c r="O73"/>
      <c r="P73"/>
      <c r="Q73"/>
      <c r="R73"/>
    </row>
    <row r="74" spans="2:18" x14ac:dyDescent="0.2">
      <c r="B74"/>
      <c r="C74"/>
      <c r="D74"/>
      <c r="F74"/>
      <c r="G74"/>
      <c r="H74"/>
      <c r="I74"/>
      <c r="J74"/>
      <c r="K74" s="7"/>
      <c r="O74"/>
      <c r="P74"/>
      <c r="Q74"/>
      <c r="R74"/>
    </row>
    <row r="75" spans="2:18" x14ac:dyDescent="0.2">
      <c r="B75"/>
      <c r="C75"/>
      <c r="D75"/>
      <c r="F75"/>
      <c r="G75"/>
      <c r="H75"/>
      <c r="I75"/>
      <c r="J75"/>
      <c r="K75" s="7"/>
      <c r="O75"/>
      <c r="P75"/>
      <c r="Q75"/>
      <c r="R75"/>
    </row>
    <row r="76" spans="2:18" x14ac:dyDescent="0.2">
      <c r="B76"/>
      <c r="C76"/>
      <c r="D76"/>
      <c r="F76"/>
      <c r="G76"/>
      <c r="H76"/>
      <c r="I76"/>
      <c r="J76"/>
      <c r="K76" s="7"/>
      <c r="O76"/>
      <c r="P76"/>
      <c r="Q76"/>
      <c r="R76"/>
    </row>
    <row r="77" spans="2:18" x14ac:dyDescent="0.2">
      <c r="B77"/>
      <c r="C77"/>
      <c r="D77"/>
      <c r="F77"/>
      <c r="G77"/>
      <c r="H77"/>
      <c r="I77"/>
      <c r="J77"/>
      <c r="K77" s="7"/>
      <c r="O77"/>
      <c r="P77"/>
      <c r="Q77"/>
      <c r="R77"/>
    </row>
    <row r="78" spans="2:18" x14ac:dyDescent="0.2">
      <c r="B78"/>
      <c r="C78"/>
      <c r="D78"/>
      <c r="F78"/>
      <c r="G78"/>
      <c r="H78"/>
      <c r="I78"/>
      <c r="J78"/>
      <c r="K78" s="7"/>
      <c r="O78"/>
      <c r="P78"/>
      <c r="Q78"/>
      <c r="R78"/>
    </row>
    <row r="79" spans="2:18" x14ac:dyDescent="0.2">
      <c r="B79"/>
      <c r="C79"/>
      <c r="D79"/>
      <c r="F79"/>
      <c r="G79"/>
      <c r="H79"/>
      <c r="I79"/>
      <c r="J79"/>
      <c r="K79" s="7"/>
      <c r="O79"/>
      <c r="P79"/>
      <c r="Q79"/>
      <c r="R79"/>
    </row>
    <row r="80" spans="2:18" x14ac:dyDescent="0.2">
      <c r="B80"/>
      <c r="C80"/>
      <c r="D80"/>
      <c r="F80"/>
      <c r="G80"/>
      <c r="H80"/>
      <c r="I80"/>
      <c r="J80"/>
      <c r="K80" s="7"/>
      <c r="O80"/>
      <c r="P80"/>
      <c r="Q80"/>
      <c r="R80"/>
    </row>
    <row r="81" spans="2:18" x14ac:dyDescent="0.2">
      <c r="B81"/>
      <c r="C81"/>
      <c r="D81"/>
      <c r="F81"/>
      <c r="G81"/>
      <c r="H81"/>
      <c r="I81"/>
      <c r="J81"/>
      <c r="K81" s="7"/>
      <c r="O81"/>
      <c r="P81"/>
      <c r="Q81"/>
      <c r="R81"/>
    </row>
    <row r="82" spans="2:18" x14ac:dyDescent="0.2">
      <c r="B82"/>
      <c r="C82"/>
      <c r="D82"/>
      <c r="F82"/>
      <c r="G82"/>
      <c r="H82"/>
      <c r="I82"/>
      <c r="J82"/>
      <c r="K82" s="7"/>
      <c r="O82"/>
      <c r="P82"/>
      <c r="Q82"/>
      <c r="R82"/>
    </row>
    <row r="83" spans="2:18" x14ac:dyDescent="0.2">
      <c r="B83"/>
      <c r="C83"/>
      <c r="D83"/>
      <c r="F83"/>
      <c r="G83"/>
      <c r="H83"/>
      <c r="I83"/>
      <c r="J83"/>
      <c r="K83" s="7"/>
      <c r="O83"/>
      <c r="P83"/>
      <c r="Q83"/>
      <c r="R83"/>
    </row>
    <row r="84" spans="2:18" x14ac:dyDescent="0.2">
      <c r="O84"/>
      <c r="P84"/>
      <c r="Q84"/>
      <c r="R84"/>
    </row>
  </sheetData>
  <sheetProtection formatCells="0" formatColumns="0" formatRows="0" insertColumns="0" insertRows="0" insertHyperlinks="0" deleteColumns="0" deleteRows="0" sort="0" autoFilter="0" pivotTables="0"/>
  <mergeCells count="1">
    <mergeCell ref="B1:S1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4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tabSelected="1" zoomScale="80" zoomScaleNormal="80" workbookViewId="0">
      <selection activeCell="V7" sqref="V7"/>
    </sheetView>
  </sheetViews>
  <sheetFormatPr defaultRowHeight="12.75" x14ac:dyDescent="0.2"/>
  <cols>
    <col min="1" max="1" width="5" customWidth="1"/>
    <col min="2" max="2" width="26" style="8" customWidth="1"/>
    <col min="3" max="3" width="16.28515625" style="8" customWidth="1"/>
    <col min="4" max="4" width="17.7109375" style="8" customWidth="1"/>
    <col min="5" max="5" width="10.7109375" customWidth="1"/>
    <col min="6" max="6" width="10.7109375" style="6" bestFit="1" customWidth="1"/>
    <col min="7" max="7" width="10" style="6" customWidth="1"/>
    <col min="8" max="8" width="12.28515625" style="6" customWidth="1"/>
    <col min="9" max="9" width="11.85546875" style="6" customWidth="1"/>
    <col min="10" max="10" width="13.7109375" style="5" customWidth="1"/>
    <col min="11" max="11" width="15" style="9" customWidth="1"/>
    <col min="12" max="12" width="14.85546875" customWidth="1"/>
    <col min="13" max="13" width="9.7109375" customWidth="1"/>
    <col min="14" max="14" width="12.7109375" customWidth="1"/>
    <col min="15" max="15" width="14.28515625" style="3" customWidth="1"/>
    <col min="16" max="16" width="12.85546875" style="3" customWidth="1"/>
    <col min="17" max="17" width="11.42578125" style="3" customWidth="1"/>
    <col min="18" max="18" width="11.28515625" style="3" customWidth="1"/>
    <col min="19" max="19" width="12.140625" style="4" customWidth="1"/>
  </cols>
  <sheetData>
    <row r="1" spans="1:20" ht="15" x14ac:dyDescent="0.2">
      <c r="B1" s="119" t="s">
        <v>181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20" s="1" customFormat="1" ht="66.75" customHeight="1" thickBot="1" x14ac:dyDescent="0.25">
      <c r="A2" s="14" t="s">
        <v>0</v>
      </c>
      <c r="B2" s="14" t="s">
        <v>26</v>
      </c>
      <c r="C2" s="14" t="s">
        <v>27</v>
      </c>
      <c r="D2" s="14" t="s">
        <v>25</v>
      </c>
      <c r="E2" s="14" t="s">
        <v>3</v>
      </c>
      <c r="F2" s="14" t="s">
        <v>4</v>
      </c>
      <c r="G2" s="14" t="s">
        <v>28</v>
      </c>
      <c r="H2" s="14" t="s">
        <v>29</v>
      </c>
      <c r="I2" s="14" t="s">
        <v>5</v>
      </c>
      <c r="J2" s="14" t="s">
        <v>6</v>
      </c>
      <c r="K2" s="14" t="s">
        <v>1</v>
      </c>
      <c r="L2" s="14" t="s">
        <v>2</v>
      </c>
      <c r="M2" s="15" t="s">
        <v>30</v>
      </c>
      <c r="N2" s="16" t="s">
        <v>86</v>
      </c>
      <c r="O2" s="14" t="s">
        <v>31</v>
      </c>
      <c r="P2" s="14" t="s">
        <v>32</v>
      </c>
      <c r="Q2" s="14" t="s">
        <v>33</v>
      </c>
      <c r="R2" s="14" t="s">
        <v>34</v>
      </c>
      <c r="S2" s="14" t="s">
        <v>12</v>
      </c>
    </row>
    <row r="3" spans="1:20" s="1" customFormat="1" ht="13.5" thickBot="1" x14ac:dyDescent="0.25">
      <c r="A3" s="46">
        <v>0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8">
        <v>12</v>
      </c>
      <c r="N3" s="48">
        <v>13</v>
      </c>
      <c r="O3" s="47">
        <v>14</v>
      </c>
      <c r="P3" s="47">
        <v>15</v>
      </c>
      <c r="Q3" s="47">
        <v>16</v>
      </c>
      <c r="R3" s="47">
        <v>17</v>
      </c>
      <c r="S3" s="49">
        <v>18</v>
      </c>
    </row>
    <row r="4" spans="1:20" s="6" customFormat="1" ht="28.5" customHeight="1" x14ac:dyDescent="0.2">
      <c r="A4" s="69">
        <v>1</v>
      </c>
      <c r="B4" s="70" t="s">
        <v>52</v>
      </c>
      <c r="C4" s="71" t="s">
        <v>53</v>
      </c>
      <c r="D4" s="71" t="s">
        <v>89</v>
      </c>
      <c r="E4" s="71" t="s">
        <v>90</v>
      </c>
      <c r="F4" s="72">
        <v>41.777999999999999</v>
      </c>
      <c r="G4" s="73">
        <v>39.131</v>
      </c>
      <c r="H4" s="74"/>
      <c r="I4" s="74">
        <v>110</v>
      </c>
      <c r="J4" s="71" t="s">
        <v>87</v>
      </c>
      <c r="K4" s="74"/>
      <c r="L4" s="75" t="s">
        <v>99</v>
      </c>
      <c r="M4" s="76" t="s">
        <v>91</v>
      </c>
      <c r="N4" s="77">
        <v>43349</v>
      </c>
      <c r="O4" s="74"/>
      <c r="P4" s="74" t="s">
        <v>54</v>
      </c>
      <c r="Q4" s="78">
        <v>43712</v>
      </c>
      <c r="R4" s="79">
        <v>44816</v>
      </c>
      <c r="S4" s="120">
        <v>45029</v>
      </c>
      <c r="T4" s="5"/>
    </row>
    <row r="5" spans="1:20" s="1" customFormat="1" ht="96.75" customHeight="1" x14ac:dyDescent="0.2">
      <c r="A5" s="17">
        <v>2</v>
      </c>
      <c r="B5" s="26" t="s">
        <v>7</v>
      </c>
      <c r="C5" s="26" t="s">
        <v>55</v>
      </c>
      <c r="D5" s="26" t="s">
        <v>88</v>
      </c>
      <c r="E5" s="26" t="s">
        <v>8</v>
      </c>
      <c r="F5" s="40">
        <v>131.25</v>
      </c>
      <c r="G5" s="40">
        <v>131.25</v>
      </c>
      <c r="H5" s="28"/>
      <c r="I5" s="26">
        <v>220</v>
      </c>
      <c r="J5" s="26" t="s">
        <v>210</v>
      </c>
      <c r="K5" s="26"/>
      <c r="L5" s="34" t="s">
        <v>99</v>
      </c>
      <c r="M5" s="26" t="s">
        <v>23</v>
      </c>
      <c r="N5" s="35">
        <v>44193</v>
      </c>
      <c r="O5" s="35"/>
      <c r="P5" s="35" t="s">
        <v>35</v>
      </c>
      <c r="Q5" s="35">
        <v>44355</v>
      </c>
      <c r="R5" s="35">
        <v>44873</v>
      </c>
      <c r="S5" s="36">
        <v>2022</v>
      </c>
    </row>
    <row r="6" spans="1:20" ht="38.25" x14ac:dyDescent="0.2">
      <c r="A6" s="17">
        <v>3</v>
      </c>
      <c r="B6" s="26" t="s">
        <v>20</v>
      </c>
      <c r="C6" s="26" t="s">
        <v>56</v>
      </c>
      <c r="D6" s="26" t="s">
        <v>21</v>
      </c>
      <c r="E6" s="37" t="s">
        <v>21</v>
      </c>
      <c r="F6" s="41">
        <v>66.343999999999994</v>
      </c>
      <c r="G6" s="41">
        <v>65.018000000000001</v>
      </c>
      <c r="H6" s="37"/>
      <c r="I6" s="37">
        <v>220</v>
      </c>
      <c r="J6" s="25" t="s">
        <v>211</v>
      </c>
      <c r="K6" s="52"/>
      <c r="L6" s="34" t="s">
        <v>99</v>
      </c>
      <c r="M6" s="37" t="s">
        <v>22</v>
      </c>
      <c r="N6" s="38">
        <v>44306</v>
      </c>
      <c r="O6" s="38">
        <v>44671</v>
      </c>
      <c r="P6" s="39" t="s">
        <v>131</v>
      </c>
      <c r="Q6" s="38">
        <v>44573</v>
      </c>
      <c r="R6" s="38">
        <v>45199</v>
      </c>
      <c r="S6" s="50">
        <v>2023</v>
      </c>
      <c r="T6" s="1"/>
    </row>
    <row r="7" spans="1:20" ht="132.75" customHeight="1" x14ac:dyDescent="0.2">
      <c r="A7" s="17">
        <v>4</v>
      </c>
      <c r="B7" s="26" t="s">
        <v>101</v>
      </c>
      <c r="C7" s="26" t="s">
        <v>102</v>
      </c>
      <c r="D7" s="26" t="s">
        <v>103</v>
      </c>
      <c r="E7" s="37" t="s">
        <v>104</v>
      </c>
      <c r="F7" s="41">
        <v>135</v>
      </c>
      <c r="G7" s="41">
        <v>134.04</v>
      </c>
      <c r="H7" s="37"/>
      <c r="I7" s="37">
        <v>220</v>
      </c>
      <c r="J7" s="25" t="s">
        <v>212</v>
      </c>
      <c r="K7" s="52"/>
      <c r="L7" s="34" t="s">
        <v>99</v>
      </c>
      <c r="M7" s="37" t="s">
        <v>105</v>
      </c>
      <c r="N7" s="38">
        <v>44497</v>
      </c>
      <c r="O7" s="38">
        <v>44862</v>
      </c>
      <c r="P7" s="38" t="s">
        <v>174</v>
      </c>
      <c r="Q7" s="38">
        <v>44767</v>
      </c>
      <c r="R7" s="38">
        <v>46022</v>
      </c>
      <c r="S7" s="111">
        <v>46022</v>
      </c>
      <c r="T7" s="1"/>
    </row>
    <row r="8" spans="1:20" ht="110.25" customHeight="1" x14ac:dyDescent="0.2">
      <c r="A8" s="17">
        <v>5</v>
      </c>
      <c r="B8" s="26" t="s">
        <v>147</v>
      </c>
      <c r="C8" s="26" t="s">
        <v>148</v>
      </c>
      <c r="D8" s="26" t="s">
        <v>149</v>
      </c>
      <c r="E8" s="93" t="s">
        <v>150</v>
      </c>
      <c r="F8" s="41">
        <v>169.05</v>
      </c>
      <c r="G8" s="28">
        <v>165.14099999999999</v>
      </c>
      <c r="H8" s="37"/>
      <c r="I8" s="26">
        <v>400</v>
      </c>
      <c r="J8" s="25" t="s">
        <v>214</v>
      </c>
      <c r="K8" s="52"/>
      <c r="L8" s="34" t="s">
        <v>99</v>
      </c>
      <c r="M8" s="26" t="s">
        <v>163</v>
      </c>
      <c r="N8" s="35">
        <v>44769</v>
      </c>
      <c r="O8" s="35">
        <v>45134</v>
      </c>
      <c r="P8" s="38"/>
      <c r="Q8" s="38"/>
      <c r="R8" s="38"/>
      <c r="S8" s="100">
        <v>45565</v>
      </c>
      <c r="T8" s="1"/>
    </row>
    <row r="9" spans="1:20" ht="38.25" x14ac:dyDescent="0.2">
      <c r="A9" s="17">
        <v>6</v>
      </c>
      <c r="B9" s="26" t="s">
        <v>161</v>
      </c>
      <c r="C9" s="26" t="s">
        <v>162</v>
      </c>
      <c r="D9" s="26" t="s">
        <v>169</v>
      </c>
      <c r="E9" s="93" t="s">
        <v>170</v>
      </c>
      <c r="F9" s="41">
        <v>112.5</v>
      </c>
      <c r="G9" s="28">
        <v>108.69</v>
      </c>
      <c r="H9" s="37"/>
      <c r="I9" s="26">
        <v>110</v>
      </c>
      <c r="J9" s="26" t="s">
        <v>213</v>
      </c>
      <c r="K9" s="52"/>
      <c r="L9" s="34" t="s">
        <v>99</v>
      </c>
      <c r="M9" s="26" t="s">
        <v>164</v>
      </c>
      <c r="N9" s="35">
        <v>44756</v>
      </c>
      <c r="O9" s="35">
        <v>45121</v>
      </c>
      <c r="P9" s="38"/>
      <c r="Q9" s="38"/>
      <c r="R9" s="38"/>
      <c r="S9" s="100">
        <v>45838</v>
      </c>
      <c r="T9" s="1"/>
    </row>
    <row r="10" spans="1:20" ht="89.25" x14ac:dyDescent="0.2">
      <c r="A10" s="17">
        <v>7</v>
      </c>
      <c r="B10" s="26" t="s">
        <v>165</v>
      </c>
      <c r="C10" s="26" t="s">
        <v>175</v>
      </c>
      <c r="D10" s="26" t="s">
        <v>168</v>
      </c>
      <c r="E10" s="26" t="s">
        <v>166</v>
      </c>
      <c r="F10" s="41">
        <v>1065.2249999999999</v>
      </c>
      <c r="G10" s="28">
        <v>1043.7</v>
      </c>
      <c r="H10" s="37"/>
      <c r="I10" s="26">
        <v>400</v>
      </c>
      <c r="J10" s="26" t="s">
        <v>215</v>
      </c>
      <c r="K10" s="52"/>
      <c r="L10" s="34" t="s">
        <v>99</v>
      </c>
      <c r="M10" s="26" t="s">
        <v>167</v>
      </c>
      <c r="N10" s="35">
        <v>44642</v>
      </c>
      <c r="O10" s="35">
        <v>45007</v>
      </c>
      <c r="P10" s="38"/>
      <c r="Q10" s="38"/>
      <c r="R10" s="38"/>
      <c r="S10" s="100">
        <v>45656</v>
      </c>
      <c r="T10" s="1"/>
    </row>
    <row r="11" spans="1:20" ht="38.25" x14ac:dyDescent="0.2">
      <c r="A11" s="17">
        <v>8</v>
      </c>
      <c r="B11" s="90" t="s">
        <v>192</v>
      </c>
      <c r="C11" s="68" t="s">
        <v>193</v>
      </c>
      <c r="D11" s="68" t="s">
        <v>194</v>
      </c>
      <c r="E11" s="68" t="s">
        <v>166</v>
      </c>
      <c r="F11" s="90">
        <v>370.125</v>
      </c>
      <c r="G11" s="68">
        <v>363.7</v>
      </c>
      <c r="H11" s="90"/>
      <c r="I11" s="68">
        <v>400</v>
      </c>
      <c r="J11" s="68" t="s">
        <v>216</v>
      </c>
      <c r="K11" s="90"/>
      <c r="L11" s="68" t="s">
        <v>100</v>
      </c>
      <c r="M11" s="115" t="s">
        <v>195</v>
      </c>
      <c r="N11" s="116">
        <v>44778</v>
      </c>
      <c r="O11" s="116">
        <v>45143</v>
      </c>
      <c r="P11" s="90"/>
      <c r="Q11" s="90"/>
      <c r="R11" s="90"/>
      <c r="S11" s="117">
        <v>45656</v>
      </c>
      <c r="T11" s="1"/>
    </row>
    <row r="12" spans="1:20" ht="38.25" x14ac:dyDescent="0.2">
      <c r="A12" s="17">
        <v>9</v>
      </c>
      <c r="B12" s="90" t="s">
        <v>199</v>
      </c>
      <c r="C12" s="68" t="s">
        <v>196</v>
      </c>
      <c r="D12" s="68" t="s">
        <v>197</v>
      </c>
      <c r="E12" s="68" t="s">
        <v>166</v>
      </c>
      <c r="F12" s="90">
        <v>309.74200000000002</v>
      </c>
      <c r="G12" s="68">
        <v>302.77</v>
      </c>
      <c r="H12" s="90"/>
      <c r="I12" s="68">
        <v>400</v>
      </c>
      <c r="J12" s="68" t="s">
        <v>216</v>
      </c>
      <c r="K12" s="90"/>
      <c r="L12" s="68" t="s">
        <v>100</v>
      </c>
      <c r="M12" s="115" t="s">
        <v>198</v>
      </c>
      <c r="N12" s="116">
        <v>44781</v>
      </c>
      <c r="O12" s="116">
        <v>45146</v>
      </c>
      <c r="P12" s="90"/>
      <c r="Q12" s="90"/>
      <c r="R12" s="90"/>
      <c r="S12" s="117">
        <v>45656</v>
      </c>
      <c r="T12" s="1"/>
    </row>
    <row r="13" spans="1:20" ht="110.25" customHeight="1" x14ac:dyDescent="0.2">
      <c r="A13" s="17">
        <v>10</v>
      </c>
      <c r="B13" s="26" t="s">
        <v>177</v>
      </c>
      <c r="C13" s="26" t="s">
        <v>178</v>
      </c>
      <c r="D13" s="26" t="s">
        <v>179</v>
      </c>
      <c r="E13" s="26" t="s">
        <v>150</v>
      </c>
      <c r="F13" s="41">
        <v>222.732</v>
      </c>
      <c r="G13" s="28">
        <v>221.88200000000001</v>
      </c>
      <c r="H13" s="37"/>
      <c r="I13" s="26">
        <v>400</v>
      </c>
      <c r="J13" s="26" t="s">
        <v>201</v>
      </c>
      <c r="K13" s="52"/>
      <c r="L13" s="34" t="s">
        <v>99</v>
      </c>
      <c r="M13" s="26" t="s">
        <v>180</v>
      </c>
      <c r="N13" s="35">
        <v>44799</v>
      </c>
      <c r="O13" s="35">
        <v>45164</v>
      </c>
      <c r="P13" s="38"/>
      <c r="Q13" s="38"/>
      <c r="R13" s="38"/>
      <c r="S13" s="100">
        <v>45504</v>
      </c>
      <c r="T13" s="1"/>
    </row>
    <row r="14" spans="1:20" ht="110.25" customHeight="1" thickBot="1" x14ac:dyDescent="0.25">
      <c r="A14" s="51">
        <v>11</v>
      </c>
      <c r="B14" s="112" t="s">
        <v>182</v>
      </c>
      <c r="C14" s="113" t="s">
        <v>183</v>
      </c>
      <c r="D14" s="114" t="s">
        <v>184</v>
      </c>
      <c r="E14" s="101" t="s">
        <v>104</v>
      </c>
      <c r="F14" s="102">
        <v>73.150000000000006</v>
      </c>
      <c r="G14" s="103">
        <v>72</v>
      </c>
      <c r="H14" s="104"/>
      <c r="I14" s="101">
        <v>400</v>
      </c>
      <c r="J14" s="101" t="s">
        <v>185</v>
      </c>
      <c r="K14" s="105"/>
      <c r="L14" s="106" t="s">
        <v>99</v>
      </c>
      <c r="M14" s="101" t="s">
        <v>186</v>
      </c>
      <c r="N14" s="107">
        <v>44799</v>
      </c>
      <c r="O14" s="107">
        <v>45164</v>
      </c>
      <c r="P14" s="108"/>
      <c r="Q14" s="108"/>
      <c r="R14" s="108"/>
      <c r="S14" s="109">
        <v>45504</v>
      </c>
      <c r="T14" s="1"/>
    </row>
    <row r="15" spans="1:20" ht="21.75" customHeight="1" x14ac:dyDescent="0.2">
      <c r="A15" s="24"/>
      <c r="B15" s="23"/>
      <c r="C15" s="21"/>
      <c r="D15"/>
      <c r="E15" s="20"/>
      <c r="F15" s="99">
        <f>SUM(F4:F13)</f>
        <v>2623.7460000000001</v>
      </c>
      <c r="G15" s="99">
        <f>SUM(G4:G13)</f>
        <v>2575.3220000000001</v>
      </c>
      <c r="H15"/>
      <c r="I15"/>
      <c r="J15"/>
      <c r="K15" s="7"/>
      <c r="O15"/>
      <c r="P15"/>
      <c r="Q15"/>
      <c r="R15"/>
      <c r="S15" s="22"/>
      <c r="T15" s="1"/>
    </row>
    <row r="16" spans="1:20" ht="15.75" customHeight="1" x14ac:dyDescent="0.2">
      <c r="A16" s="24"/>
      <c r="B16" s="23"/>
      <c r="C16" s="21"/>
      <c r="D16"/>
      <c r="E16" s="20"/>
      <c r="F16"/>
      <c r="G16"/>
      <c r="H16"/>
      <c r="I16"/>
      <c r="J16"/>
      <c r="K16" s="43" t="s">
        <v>92</v>
      </c>
      <c r="O16"/>
      <c r="P16"/>
      <c r="Q16"/>
      <c r="R16"/>
      <c r="S16" s="22"/>
      <c r="T16" s="1"/>
    </row>
    <row r="17" spans="1:22" ht="14.25" x14ac:dyDescent="0.2">
      <c r="B17"/>
      <c r="C17"/>
      <c r="D17"/>
      <c r="F17"/>
      <c r="G17"/>
      <c r="H17"/>
      <c r="I17"/>
      <c r="J17"/>
      <c r="K17" s="43" t="s">
        <v>93</v>
      </c>
      <c r="O17"/>
      <c r="P17"/>
      <c r="Q17"/>
      <c r="R17"/>
      <c r="T17" s="1"/>
    </row>
    <row r="18" spans="1:22" ht="18" x14ac:dyDescent="0.25">
      <c r="B18"/>
      <c r="C18" s="19"/>
      <c r="D18"/>
      <c r="F18"/>
      <c r="G18"/>
      <c r="H18"/>
      <c r="I18"/>
      <c r="J18"/>
      <c r="K18" s="7"/>
      <c r="O18"/>
      <c r="P18"/>
      <c r="Q18"/>
      <c r="R18"/>
      <c r="T18" s="1"/>
    </row>
    <row r="19" spans="1:22" x14ac:dyDescent="0.2">
      <c r="B19"/>
      <c r="C19"/>
      <c r="D19"/>
      <c r="F19"/>
      <c r="G19"/>
      <c r="H19"/>
      <c r="I19"/>
      <c r="J19"/>
      <c r="K19" s="7"/>
      <c r="O19"/>
      <c r="P19"/>
      <c r="Q19"/>
      <c r="R19"/>
      <c r="T19" s="1"/>
    </row>
    <row r="20" spans="1:22" ht="14.25" customHeight="1" x14ac:dyDescent="0.2">
      <c r="B20"/>
      <c r="C20"/>
      <c r="D20"/>
      <c r="F20"/>
      <c r="G20"/>
      <c r="H20"/>
      <c r="I20"/>
      <c r="J20"/>
      <c r="K20" s="7"/>
      <c r="O20"/>
      <c r="P20"/>
      <c r="Q20"/>
      <c r="R20"/>
      <c r="T20" s="1"/>
    </row>
    <row r="21" spans="1:22" x14ac:dyDescent="0.2">
      <c r="B21"/>
      <c r="C21"/>
      <c r="D21"/>
      <c r="F21"/>
      <c r="G21"/>
      <c r="H21"/>
      <c r="I21"/>
      <c r="J21"/>
      <c r="K21" s="7"/>
      <c r="O21"/>
      <c r="P21"/>
      <c r="Q21"/>
      <c r="R21"/>
      <c r="T21" s="1"/>
    </row>
    <row r="22" spans="1:22" x14ac:dyDescent="0.2">
      <c r="B22"/>
      <c r="C22"/>
      <c r="D22"/>
      <c r="F22"/>
      <c r="G22"/>
      <c r="H22"/>
      <c r="I22"/>
      <c r="J22"/>
      <c r="K22" s="7"/>
      <c r="O22"/>
      <c r="P22"/>
      <c r="Q22"/>
      <c r="R22" s="4"/>
      <c r="S22" s="1"/>
    </row>
    <row r="23" spans="1:22" ht="15.75" customHeight="1" x14ac:dyDescent="0.2">
      <c r="B23"/>
      <c r="C23"/>
      <c r="D23"/>
      <c r="F23"/>
      <c r="G23"/>
      <c r="H23"/>
      <c r="I23"/>
      <c r="J23"/>
      <c r="K23" s="7"/>
      <c r="O23"/>
      <c r="P23"/>
      <c r="Q23"/>
      <c r="R23"/>
      <c r="T23" s="1"/>
    </row>
    <row r="24" spans="1:22" x14ac:dyDescent="0.2">
      <c r="B24"/>
      <c r="C24"/>
      <c r="D24"/>
      <c r="F24"/>
      <c r="G24"/>
      <c r="H24"/>
      <c r="I24"/>
      <c r="J24"/>
      <c r="K24" s="7"/>
      <c r="O24"/>
      <c r="P24"/>
      <c r="Q24"/>
      <c r="R24"/>
      <c r="T24" s="1"/>
    </row>
    <row r="25" spans="1:22" s="11" customFormat="1" x14ac:dyDescent="0.2">
      <c r="A25"/>
      <c r="B25"/>
      <c r="C25"/>
      <c r="D25"/>
      <c r="E25"/>
      <c r="F25"/>
      <c r="G25"/>
      <c r="H25"/>
      <c r="I25"/>
      <c r="J25"/>
      <c r="K25" s="7"/>
      <c r="L25"/>
      <c r="M25"/>
      <c r="N25"/>
      <c r="O25"/>
      <c r="P25"/>
      <c r="Q25"/>
      <c r="R25"/>
      <c r="S25" s="4"/>
      <c r="T25" s="2"/>
    </row>
    <row r="26" spans="1:22" s="13" customFormat="1" ht="13.5" customHeight="1" x14ac:dyDescent="0.2">
      <c r="A26"/>
      <c r="B26"/>
      <c r="C26"/>
      <c r="D26"/>
      <c r="E26"/>
      <c r="F26"/>
      <c r="G26"/>
      <c r="H26"/>
      <c r="I26"/>
      <c r="J26"/>
      <c r="K26" s="7"/>
      <c r="L26"/>
      <c r="M26"/>
      <c r="N26"/>
      <c r="O26"/>
      <c r="P26"/>
      <c r="Q26"/>
      <c r="R26"/>
      <c r="S26" s="4"/>
      <c r="T26"/>
      <c r="U26" s="10"/>
      <c r="V26" s="12"/>
    </row>
    <row r="27" spans="1:22" s="1" customFormat="1" x14ac:dyDescent="0.2">
      <c r="A27"/>
      <c r="B27"/>
      <c r="C27"/>
      <c r="D27"/>
      <c r="E27"/>
      <c r="F27"/>
      <c r="G27"/>
      <c r="H27"/>
      <c r="I27"/>
      <c r="J27"/>
      <c r="K27" s="7"/>
      <c r="L27"/>
      <c r="M27"/>
      <c r="N27"/>
      <c r="O27"/>
      <c r="P27"/>
      <c r="Q27"/>
      <c r="R27"/>
      <c r="S27" s="4"/>
      <c r="T27"/>
    </row>
    <row r="28" spans="1:22" x14ac:dyDescent="0.2">
      <c r="B28"/>
      <c r="C28"/>
      <c r="D28"/>
      <c r="F28"/>
      <c r="G28"/>
      <c r="H28"/>
      <c r="I28"/>
      <c r="J28"/>
      <c r="K28" s="7"/>
      <c r="O28"/>
      <c r="P28"/>
      <c r="Q28"/>
      <c r="R28"/>
    </row>
    <row r="29" spans="1:22" x14ac:dyDescent="0.2">
      <c r="B29"/>
      <c r="C29"/>
      <c r="D29"/>
      <c r="F29"/>
      <c r="G29"/>
      <c r="H29"/>
      <c r="I29"/>
      <c r="J29"/>
      <c r="K29" s="7"/>
      <c r="O29"/>
      <c r="P29"/>
      <c r="Q29"/>
      <c r="R29"/>
    </row>
    <row r="30" spans="1:22" x14ac:dyDescent="0.2">
      <c r="B30"/>
      <c r="C30"/>
      <c r="D30"/>
      <c r="F30"/>
      <c r="G30"/>
      <c r="H30"/>
      <c r="I30"/>
      <c r="J30"/>
      <c r="K30" s="7"/>
      <c r="O30"/>
      <c r="P30"/>
      <c r="Q30"/>
      <c r="R30"/>
    </row>
    <row r="31" spans="1:22" x14ac:dyDescent="0.2">
      <c r="B31"/>
      <c r="C31"/>
      <c r="D31"/>
      <c r="F31"/>
      <c r="G31"/>
      <c r="H31"/>
      <c r="I31"/>
      <c r="J31"/>
      <c r="K31" s="7"/>
      <c r="O31"/>
      <c r="P31"/>
      <c r="Q31"/>
      <c r="R31"/>
    </row>
    <row r="32" spans="1:22" x14ac:dyDescent="0.2">
      <c r="B32"/>
      <c r="C32"/>
      <c r="D32"/>
      <c r="F32"/>
      <c r="G32"/>
      <c r="H32"/>
      <c r="I32"/>
      <c r="J32"/>
      <c r="K32" s="7"/>
      <c r="O32"/>
      <c r="P32"/>
      <c r="Q32"/>
      <c r="R32"/>
    </row>
    <row r="33" spans="2:18" x14ac:dyDescent="0.2">
      <c r="B33"/>
      <c r="C33"/>
      <c r="D33"/>
      <c r="F33"/>
      <c r="G33"/>
      <c r="H33"/>
      <c r="I33"/>
      <c r="J33"/>
      <c r="K33" s="7"/>
      <c r="O33"/>
      <c r="P33"/>
      <c r="Q33"/>
      <c r="R33"/>
    </row>
    <row r="34" spans="2:18" x14ac:dyDescent="0.2">
      <c r="B34"/>
      <c r="C34"/>
      <c r="D34"/>
      <c r="F34"/>
      <c r="G34"/>
      <c r="H34"/>
      <c r="I34"/>
      <c r="J34"/>
      <c r="K34" s="7"/>
      <c r="O34"/>
      <c r="P34"/>
      <c r="Q34"/>
      <c r="R34"/>
    </row>
    <row r="35" spans="2:18" ht="15.75" customHeight="1" x14ac:dyDescent="0.2">
      <c r="B35"/>
      <c r="C35"/>
      <c r="D35"/>
      <c r="F35"/>
      <c r="G35"/>
      <c r="H35"/>
      <c r="I35"/>
      <c r="J35"/>
      <c r="K35" s="7"/>
      <c r="O35"/>
      <c r="P35"/>
      <c r="Q35"/>
      <c r="R35"/>
    </row>
    <row r="36" spans="2:18" x14ac:dyDescent="0.2">
      <c r="B36"/>
      <c r="C36"/>
      <c r="D36"/>
      <c r="F36"/>
      <c r="G36"/>
      <c r="H36"/>
      <c r="I36"/>
      <c r="J36"/>
      <c r="K36" s="7"/>
      <c r="O36"/>
      <c r="P36"/>
      <c r="Q36"/>
      <c r="R36"/>
    </row>
    <row r="37" spans="2:18" x14ac:dyDescent="0.2">
      <c r="B37"/>
      <c r="C37"/>
      <c r="D37"/>
      <c r="F37"/>
      <c r="G37"/>
      <c r="H37"/>
      <c r="I37"/>
      <c r="J37"/>
      <c r="K37" s="7"/>
      <c r="O37"/>
      <c r="P37"/>
      <c r="Q37"/>
      <c r="R37"/>
    </row>
    <row r="38" spans="2:18" x14ac:dyDescent="0.2">
      <c r="B38"/>
      <c r="C38"/>
      <c r="D38"/>
      <c r="F38"/>
      <c r="G38"/>
      <c r="H38"/>
      <c r="I38"/>
      <c r="J38"/>
      <c r="K38" s="7"/>
      <c r="O38"/>
      <c r="P38"/>
      <c r="Q38"/>
      <c r="R38"/>
    </row>
    <row r="39" spans="2:18" x14ac:dyDescent="0.2">
      <c r="B39"/>
      <c r="C39"/>
      <c r="D39"/>
      <c r="F39"/>
      <c r="G39"/>
      <c r="H39"/>
      <c r="I39"/>
      <c r="J39"/>
      <c r="K39" s="7"/>
      <c r="O39"/>
      <c r="P39"/>
      <c r="Q39"/>
      <c r="R39"/>
    </row>
    <row r="40" spans="2:18" x14ac:dyDescent="0.2">
      <c r="B40"/>
      <c r="C40"/>
      <c r="D40"/>
      <c r="F40"/>
      <c r="G40"/>
      <c r="H40"/>
      <c r="I40"/>
      <c r="J40"/>
      <c r="K40" s="7"/>
      <c r="O40"/>
      <c r="P40"/>
      <c r="Q40"/>
      <c r="R40"/>
    </row>
    <row r="41" spans="2:18" x14ac:dyDescent="0.2">
      <c r="B41"/>
      <c r="C41"/>
      <c r="D41"/>
      <c r="F41"/>
      <c r="G41"/>
      <c r="H41"/>
      <c r="I41"/>
      <c r="J41"/>
      <c r="K41" s="7"/>
      <c r="O41"/>
      <c r="P41"/>
      <c r="Q41"/>
      <c r="R41"/>
    </row>
    <row r="42" spans="2:18" x14ac:dyDescent="0.2">
      <c r="B42"/>
      <c r="C42"/>
      <c r="D42"/>
      <c r="F42"/>
      <c r="G42"/>
      <c r="H42"/>
      <c r="I42"/>
      <c r="J42"/>
      <c r="K42" s="7"/>
      <c r="O42"/>
      <c r="P42"/>
      <c r="Q42"/>
      <c r="R42"/>
    </row>
    <row r="43" spans="2:18" x14ac:dyDescent="0.2">
      <c r="B43"/>
      <c r="C43"/>
      <c r="D43"/>
      <c r="F43"/>
      <c r="G43"/>
      <c r="H43"/>
      <c r="I43"/>
      <c r="J43"/>
      <c r="K43" s="7"/>
      <c r="O43"/>
      <c r="P43"/>
      <c r="Q43"/>
      <c r="R43"/>
    </row>
    <row r="44" spans="2:18" x14ac:dyDescent="0.2">
      <c r="B44"/>
      <c r="C44"/>
      <c r="D44"/>
      <c r="F44"/>
      <c r="G44"/>
      <c r="H44"/>
      <c r="I44"/>
      <c r="J44"/>
      <c r="K44" s="7"/>
      <c r="O44"/>
      <c r="P44"/>
      <c r="Q44"/>
      <c r="R44"/>
    </row>
    <row r="45" spans="2:18" x14ac:dyDescent="0.2">
      <c r="B45"/>
      <c r="C45"/>
      <c r="D45"/>
      <c r="F45"/>
      <c r="G45"/>
      <c r="H45"/>
      <c r="I45"/>
      <c r="J45"/>
      <c r="K45" s="7"/>
      <c r="O45"/>
      <c r="P45"/>
      <c r="Q45"/>
      <c r="R45"/>
    </row>
    <row r="46" spans="2:18" x14ac:dyDescent="0.2">
      <c r="B46"/>
      <c r="C46"/>
      <c r="D46"/>
      <c r="F46"/>
      <c r="G46"/>
      <c r="H46"/>
      <c r="I46"/>
      <c r="J46"/>
      <c r="K46" s="7"/>
      <c r="O46"/>
      <c r="P46"/>
      <c r="Q46"/>
      <c r="R46"/>
    </row>
    <row r="47" spans="2:18" x14ac:dyDescent="0.2">
      <c r="B47"/>
      <c r="C47"/>
      <c r="D47"/>
      <c r="F47"/>
      <c r="G47"/>
      <c r="H47"/>
      <c r="I47"/>
      <c r="J47"/>
      <c r="K47" s="7"/>
      <c r="O47"/>
      <c r="P47"/>
      <c r="Q47"/>
      <c r="R47"/>
    </row>
    <row r="48" spans="2:18" x14ac:dyDescent="0.2">
      <c r="B48"/>
      <c r="C48"/>
      <c r="D48"/>
      <c r="F48"/>
      <c r="G48"/>
      <c r="H48"/>
      <c r="I48"/>
      <c r="J48"/>
      <c r="K48" s="7"/>
      <c r="O48"/>
      <c r="P48"/>
      <c r="Q48"/>
      <c r="R48"/>
    </row>
    <row r="49" spans="2:18" x14ac:dyDescent="0.2">
      <c r="B49"/>
      <c r="C49"/>
      <c r="D49"/>
      <c r="F49"/>
      <c r="G49"/>
      <c r="H49"/>
      <c r="I49"/>
      <c r="J49"/>
      <c r="K49" s="7"/>
      <c r="O49"/>
      <c r="P49"/>
      <c r="Q49"/>
      <c r="R49"/>
    </row>
    <row r="50" spans="2:18" x14ac:dyDescent="0.2">
      <c r="B50"/>
      <c r="C50"/>
      <c r="D50"/>
      <c r="F50"/>
      <c r="G50"/>
      <c r="H50"/>
      <c r="I50"/>
      <c r="J50"/>
      <c r="K50" s="7"/>
      <c r="O50"/>
      <c r="P50"/>
      <c r="Q50"/>
      <c r="R50"/>
    </row>
    <row r="51" spans="2:18" x14ac:dyDescent="0.2">
      <c r="B51"/>
      <c r="C51"/>
      <c r="D51"/>
      <c r="F51"/>
      <c r="G51"/>
      <c r="H51"/>
      <c r="I51"/>
      <c r="J51"/>
      <c r="K51" s="7"/>
      <c r="O51"/>
      <c r="P51"/>
      <c r="Q51"/>
      <c r="R51"/>
    </row>
    <row r="52" spans="2:18" x14ac:dyDescent="0.2">
      <c r="B52"/>
      <c r="C52"/>
      <c r="D52"/>
      <c r="F52"/>
      <c r="G52"/>
      <c r="H52"/>
      <c r="I52"/>
      <c r="J52"/>
      <c r="K52" s="7"/>
      <c r="O52"/>
      <c r="P52"/>
      <c r="Q52"/>
      <c r="R52"/>
    </row>
    <row r="53" spans="2:18" x14ac:dyDescent="0.2">
      <c r="B53"/>
      <c r="C53"/>
      <c r="D53"/>
      <c r="F53"/>
      <c r="G53"/>
      <c r="H53"/>
      <c r="I53"/>
      <c r="J53"/>
      <c r="K53" s="7"/>
      <c r="O53"/>
      <c r="P53"/>
      <c r="Q53"/>
      <c r="R53"/>
    </row>
    <row r="54" spans="2:18" x14ac:dyDescent="0.2">
      <c r="B54"/>
      <c r="C54"/>
      <c r="D54"/>
      <c r="F54"/>
      <c r="G54"/>
      <c r="H54"/>
      <c r="I54"/>
      <c r="J54"/>
      <c r="K54" s="7"/>
      <c r="O54"/>
      <c r="P54"/>
      <c r="Q54"/>
      <c r="R54"/>
    </row>
    <row r="55" spans="2:18" x14ac:dyDescent="0.2">
      <c r="B55"/>
      <c r="C55"/>
      <c r="D55"/>
      <c r="F55"/>
      <c r="G55"/>
      <c r="H55"/>
      <c r="I55"/>
      <c r="J55"/>
      <c r="K55" s="7"/>
      <c r="O55"/>
      <c r="P55"/>
      <c r="Q55"/>
      <c r="R55"/>
    </row>
    <row r="56" spans="2:18" x14ac:dyDescent="0.2">
      <c r="B56"/>
      <c r="C56"/>
      <c r="D56"/>
      <c r="F56"/>
      <c r="G56"/>
      <c r="H56"/>
      <c r="I56"/>
      <c r="J56"/>
      <c r="K56" s="7"/>
      <c r="O56"/>
      <c r="P56"/>
      <c r="Q56"/>
      <c r="R56"/>
    </row>
    <row r="57" spans="2:18" x14ac:dyDescent="0.2">
      <c r="B57"/>
      <c r="C57"/>
      <c r="D57"/>
      <c r="F57"/>
      <c r="G57"/>
      <c r="H57"/>
      <c r="I57"/>
      <c r="J57"/>
      <c r="K57" s="7"/>
      <c r="O57"/>
      <c r="P57"/>
      <c r="Q57"/>
      <c r="R57"/>
    </row>
    <row r="58" spans="2:18" x14ac:dyDescent="0.2">
      <c r="B58"/>
      <c r="C58"/>
      <c r="D58"/>
      <c r="F58"/>
      <c r="G58"/>
      <c r="H58"/>
      <c r="I58"/>
      <c r="J58"/>
      <c r="K58" s="7"/>
      <c r="O58"/>
      <c r="P58"/>
      <c r="Q58"/>
      <c r="R58"/>
    </row>
    <row r="59" spans="2:18" x14ac:dyDescent="0.2">
      <c r="B59"/>
      <c r="C59"/>
      <c r="D59"/>
      <c r="F59"/>
      <c r="G59"/>
      <c r="H59"/>
      <c r="I59"/>
      <c r="J59"/>
      <c r="K59" s="7"/>
      <c r="O59"/>
      <c r="P59"/>
      <c r="Q59"/>
      <c r="R59"/>
    </row>
    <row r="60" spans="2:18" x14ac:dyDescent="0.2">
      <c r="B60"/>
      <c r="C60"/>
      <c r="D60"/>
      <c r="F60"/>
      <c r="G60"/>
      <c r="H60"/>
      <c r="I60"/>
      <c r="J60"/>
      <c r="K60" s="7"/>
      <c r="O60"/>
      <c r="P60"/>
      <c r="Q60"/>
      <c r="R60"/>
    </row>
    <row r="61" spans="2:18" x14ac:dyDescent="0.2">
      <c r="B61"/>
      <c r="C61"/>
      <c r="D61"/>
      <c r="F61"/>
      <c r="G61"/>
      <c r="H61"/>
      <c r="I61"/>
      <c r="J61"/>
      <c r="K61" s="7"/>
      <c r="O61"/>
      <c r="P61"/>
      <c r="Q61"/>
      <c r="R61"/>
    </row>
    <row r="62" spans="2:18" x14ac:dyDescent="0.2">
      <c r="B62"/>
      <c r="C62"/>
      <c r="D62"/>
      <c r="F62"/>
      <c r="G62"/>
      <c r="H62"/>
      <c r="I62"/>
      <c r="J62"/>
      <c r="K62" s="7"/>
      <c r="O62"/>
      <c r="P62"/>
      <c r="Q62"/>
      <c r="R62"/>
    </row>
    <row r="63" spans="2:18" x14ac:dyDescent="0.2">
      <c r="B63"/>
      <c r="C63"/>
      <c r="D63"/>
      <c r="F63"/>
      <c r="G63"/>
      <c r="H63"/>
      <c r="I63"/>
      <c r="J63"/>
      <c r="K63" s="7"/>
      <c r="O63"/>
      <c r="P63"/>
      <c r="Q63"/>
      <c r="R63"/>
    </row>
    <row r="64" spans="2:18" x14ac:dyDescent="0.2">
      <c r="B64"/>
      <c r="C64"/>
      <c r="D64"/>
      <c r="F64"/>
      <c r="G64"/>
      <c r="H64"/>
      <c r="I64"/>
      <c r="J64"/>
      <c r="K64" s="7"/>
      <c r="O64"/>
      <c r="P64"/>
      <c r="Q64"/>
      <c r="R64"/>
    </row>
    <row r="65" spans="2:18" x14ac:dyDescent="0.2">
      <c r="B65"/>
      <c r="C65"/>
      <c r="D65"/>
      <c r="F65"/>
      <c r="G65"/>
      <c r="H65"/>
      <c r="I65"/>
      <c r="J65"/>
      <c r="K65" s="7"/>
      <c r="O65"/>
      <c r="P65"/>
      <c r="Q65"/>
      <c r="R65"/>
    </row>
    <row r="66" spans="2:18" x14ac:dyDescent="0.2">
      <c r="B66"/>
      <c r="C66"/>
      <c r="D66"/>
      <c r="F66"/>
      <c r="G66"/>
      <c r="H66"/>
      <c r="I66"/>
      <c r="J66"/>
      <c r="K66" s="7"/>
      <c r="O66"/>
      <c r="P66"/>
      <c r="Q66"/>
      <c r="R66"/>
    </row>
    <row r="67" spans="2:18" x14ac:dyDescent="0.2">
      <c r="B67"/>
      <c r="C67"/>
      <c r="D67"/>
      <c r="F67"/>
      <c r="G67"/>
      <c r="H67"/>
      <c r="I67"/>
      <c r="J67"/>
      <c r="K67" s="7"/>
      <c r="O67"/>
      <c r="P67"/>
      <c r="Q67"/>
      <c r="R67"/>
    </row>
    <row r="68" spans="2:18" x14ac:dyDescent="0.2">
      <c r="B68"/>
      <c r="C68"/>
      <c r="D68"/>
      <c r="F68"/>
      <c r="G68"/>
      <c r="H68"/>
      <c r="I68"/>
      <c r="J68"/>
      <c r="K68" s="7"/>
      <c r="O68"/>
      <c r="P68"/>
      <c r="Q68"/>
      <c r="R68"/>
    </row>
    <row r="69" spans="2:18" x14ac:dyDescent="0.2">
      <c r="B69"/>
      <c r="C69"/>
      <c r="D69"/>
      <c r="F69"/>
      <c r="G69"/>
      <c r="H69"/>
      <c r="I69"/>
      <c r="J69"/>
      <c r="K69" s="7"/>
      <c r="O69"/>
      <c r="P69"/>
      <c r="Q69"/>
      <c r="R69"/>
    </row>
    <row r="70" spans="2:18" x14ac:dyDescent="0.2">
      <c r="B70"/>
      <c r="C70"/>
      <c r="D70"/>
      <c r="F70"/>
      <c r="G70"/>
      <c r="H70"/>
      <c r="I70"/>
      <c r="J70"/>
      <c r="K70" s="7"/>
      <c r="O70"/>
      <c r="P70"/>
      <c r="Q70"/>
      <c r="R70"/>
    </row>
    <row r="71" spans="2:18" x14ac:dyDescent="0.2">
      <c r="B71"/>
      <c r="C71"/>
      <c r="D71"/>
      <c r="F71"/>
      <c r="G71"/>
      <c r="H71"/>
      <c r="I71"/>
      <c r="J71"/>
      <c r="K71" s="7"/>
      <c r="O71"/>
      <c r="P71"/>
      <c r="Q71"/>
      <c r="R71"/>
    </row>
    <row r="72" spans="2:18" x14ac:dyDescent="0.2">
      <c r="B72"/>
      <c r="C72"/>
      <c r="D72"/>
      <c r="F72"/>
      <c r="G72"/>
      <c r="H72"/>
      <c r="I72"/>
      <c r="J72"/>
      <c r="K72" s="7"/>
      <c r="O72"/>
      <c r="P72"/>
      <c r="Q72"/>
      <c r="R72"/>
    </row>
    <row r="73" spans="2:18" x14ac:dyDescent="0.2">
      <c r="O73"/>
      <c r="P73"/>
      <c r="Q73"/>
      <c r="R73"/>
    </row>
  </sheetData>
  <sheetProtection formatCells="0" formatColumns="0" formatRows="0" insertColumns="0" insertRows="0" insertHyperlinks="0" deleteColumns="0" deleteRows="0" sort="0" autoFilter="0" pivotTables="0"/>
  <mergeCells count="1">
    <mergeCell ref="B1:S1"/>
  </mergeCells>
  <phoneticPr fontId="3" type="noConversion"/>
  <pageMargins left="0.74803149606299213" right="0.74803149606299213" top="0.78740157480314965" bottom="0.39370078740157483" header="0.51181102362204722" footer="0.51181102362204722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Eolian</vt:lpstr>
      <vt:lpstr>Fotovoltaic</vt:lpstr>
      <vt:lpstr>Eolian!Imprimare_titluri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dan.vrabie</dc:creator>
  <cp:lastModifiedBy>Marius MARINESCU</cp:lastModifiedBy>
  <cp:lastPrinted>2022-09-16T07:48:40Z</cp:lastPrinted>
  <dcterms:created xsi:type="dcterms:W3CDTF">2010-10-21T12:01:51Z</dcterms:created>
  <dcterms:modified xsi:type="dcterms:W3CDTF">2022-09-16T07:48:44Z</dcterms:modified>
</cp:coreProperties>
</file>