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Eolian" sheetId="4" r:id="rId1"/>
    <sheet name="Fotovoltaic" sheetId="3" r:id="rId2"/>
  </sheets>
  <definedNames>
    <definedName name="_xlnm.Print_Titles" localSheetId="0">Eolian!$2:$3</definedName>
  </definedNames>
  <calcPr calcId="145621"/>
</workbook>
</file>

<file path=xl/calcChain.xml><?xml version="1.0" encoding="utf-8"?>
<calcChain xmlns="http://schemas.openxmlformats.org/spreadsheetml/2006/main">
  <c r="G19" i="3" l="1"/>
  <c r="F19" i="3"/>
  <c r="F34" i="4" l="1"/>
  <c r="G34" i="4"/>
</calcChain>
</file>

<file path=xl/sharedStrings.xml><?xml version="1.0" encoding="utf-8"?>
<sst xmlns="http://schemas.openxmlformats.org/spreadsheetml/2006/main" count="387" uniqueCount="268">
  <si>
    <t>Nr.   crt</t>
  </si>
  <si>
    <t>Comentariu</t>
  </si>
  <si>
    <t>Emitent</t>
  </si>
  <si>
    <t>Județul</t>
  </si>
  <si>
    <t>Puterea instalată (MW)</t>
  </si>
  <si>
    <t>Tensiunea U(kV)</t>
  </si>
  <si>
    <t>Staţia de racordare</t>
  </si>
  <si>
    <t>Portland Trust Renewables 1 SRL</t>
  </si>
  <si>
    <t>Argeș</t>
  </si>
  <si>
    <t xml:space="preserve">CEE PECHEA </t>
  </si>
  <si>
    <t>Galati</t>
  </si>
  <si>
    <t>Pechea</t>
  </si>
  <si>
    <t>Data estimată PIF</t>
  </si>
  <si>
    <t>Radramo Power SRL</t>
  </si>
  <si>
    <t>Constanța</t>
  </si>
  <si>
    <t>2/11151</t>
  </si>
  <si>
    <t>Omega Eolian Project SRL</t>
  </si>
  <si>
    <t>Stâlpu</t>
  </si>
  <si>
    <t>Buzău</t>
  </si>
  <si>
    <t>5/18749</t>
  </si>
  <si>
    <t>Camre Energy SRL</t>
  </si>
  <si>
    <t>Satu Mare</t>
  </si>
  <si>
    <t>3/17475</t>
  </si>
  <si>
    <t>8/55336</t>
  </si>
  <si>
    <t>CEE Peștera 2</t>
  </si>
  <si>
    <t>Adresa locului de producere și consum</t>
  </si>
  <si>
    <t>Denumire investitor</t>
  </si>
  <si>
    <t xml:space="preserve">Denumire centrală electrică </t>
  </si>
  <si>
    <t>Puterea aprobată (MW)</t>
  </si>
  <si>
    <t xml:space="preserve">Capacitate baterii de acumulare </t>
  </si>
  <si>
    <t>Numar ATR</t>
  </si>
  <si>
    <t>Data expirare valabilitate  ATR</t>
  </si>
  <si>
    <t>Numar CR</t>
  </si>
  <si>
    <t>Data emiterii CR</t>
  </si>
  <si>
    <t>Data expirare valabilitate CR</t>
  </si>
  <si>
    <t>C133</t>
  </si>
  <si>
    <t>C243</t>
  </si>
  <si>
    <t>Verbund Wind Power Romania SRL</t>
  </si>
  <si>
    <t>Tulcea</t>
  </si>
  <si>
    <t>C195</t>
  </si>
  <si>
    <t>Beta Wind SRL</t>
  </si>
  <si>
    <t>CEE Alpha Sud 1</t>
  </si>
  <si>
    <t>CEE Beta Wind</t>
  </si>
  <si>
    <t>Vaslui</t>
  </si>
  <si>
    <t>C304</t>
  </si>
  <si>
    <t>CEE Bogdanesti</t>
  </si>
  <si>
    <t>CEE Deleni</t>
  </si>
  <si>
    <t>Prowind Windfarm Deleni SRL</t>
  </si>
  <si>
    <t>Prowind Windfarm Viisoara SRL</t>
  </si>
  <si>
    <t>Energia Mileniului III SRL</t>
  </si>
  <si>
    <t>CEE Casimcea</t>
  </si>
  <si>
    <t>C76</t>
  </si>
  <si>
    <t>Conti Green Projects SRL</t>
  </si>
  <si>
    <t>CEF Danesti</t>
  </si>
  <si>
    <t>C859</t>
  </si>
  <si>
    <t>CEF Rătești</t>
  </si>
  <si>
    <t>CEF Satu Mare 1</t>
  </si>
  <si>
    <t>95/5795  6/52819</t>
  </si>
  <si>
    <t>15.06.2012 12.02.2019</t>
  </si>
  <si>
    <t xml:space="preserve">96/5796   7/52815   </t>
  </si>
  <si>
    <t>15.06.2012   12.12.2019</t>
  </si>
  <si>
    <t>50 MW/2025      100 MW 2026   151 MW 2027</t>
  </si>
  <si>
    <t>10/31222 2/22234</t>
  </si>
  <si>
    <t>15.09.2015 14.06.2019</t>
  </si>
  <si>
    <t>196/40623</t>
  </si>
  <si>
    <t>197/40623</t>
  </si>
  <si>
    <t>Deleni, Costești, Bogdănești</t>
  </si>
  <si>
    <t>Bogdanița. Bogdănești</t>
  </si>
  <si>
    <t>CEE Viișoara Nord 1</t>
  </si>
  <si>
    <t>Viișoara, Dodești, Roșiești, Banca</t>
  </si>
  <si>
    <t>198/40623</t>
  </si>
  <si>
    <t>CEE Viișoara Nord 2</t>
  </si>
  <si>
    <t>199/40623</t>
  </si>
  <si>
    <t>CEE Viișoara Sud</t>
  </si>
  <si>
    <t xml:space="preserve"> Dodești,Banca</t>
  </si>
  <si>
    <t>200/40623</t>
  </si>
  <si>
    <t>Topolog, Casimcea, Dăieni</t>
  </si>
  <si>
    <t>Casimcea</t>
  </si>
  <si>
    <t>Peștera</t>
  </si>
  <si>
    <t>CEE Stâlpu</t>
  </si>
  <si>
    <t>Pechea Eolian SRL</t>
  </si>
  <si>
    <t>Prowind Windfarm Bogdănești SRL</t>
  </si>
  <si>
    <t>Prowind Windfarm Viișoara SRL</t>
  </si>
  <si>
    <t>Data emiterii ATR / actualizării ATR</t>
  </si>
  <si>
    <t>Mostiștea</t>
  </si>
  <si>
    <t>Rătești</t>
  </si>
  <si>
    <t>Frăsinet</t>
  </si>
  <si>
    <t>Călărași</t>
  </si>
  <si>
    <t>6/3724</t>
  </si>
  <si>
    <t>Manager DAARET</t>
  </si>
  <si>
    <t>Marius MARINESCU</t>
  </si>
  <si>
    <t>PNE Wind Romania SRL</t>
  </si>
  <si>
    <t>CEE Poarta Alba</t>
  </si>
  <si>
    <t>Poarta Alba</t>
  </si>
  <si>
    <t>Constanta</t>
  </si>
  <si>
    <t>6/44701</t>
  </si>
  <si>
    <t xml:space="preserve">CNTEE Transelectrica SA </t>
  </si>
  <si>
    <t>CNTEE Transelectrica SA</t>
  </si>
  <si>
    <t>Grup Blauer București SRL</t>
  </si>
  <si>
    <t>CEF Studina</t>
  </si>
  <si>
    <t>Studina</t>
  </si>
  <si>
    <t>Olt</t>
  </si>
  <si>
    <t>11/47132</t>
  </si>
  <si>
    <t>The Way Of Energy SRL</t>
  </si>
  <si>
    <t>Solar Eolvolt SRL</t>
  </si>
  <si>
    <t>Baronway Energy SRL</t>
  </si>
  <si>
    <t>Beidaud 1</t>
  </si>
  <si>
    <t>Beidaud 2</t>
  </si>
  <si>
    <t>Beidaud 3</t>
  </si>
  <si>
    <t>Stejaru</t>
  </si>
  <si>
    <t>Beidaud</t>
  </si>
  <si>
    <t>Beidaud,Baia</t>
  </si>
  <si>
    <t>7/46765</t>
  </si>
  <si>
    <t>8/46767</t>
  </si>
  <si>
    <t>9/46770</t>
  </si>
  <si>
    <t>10/46770</t>
  </si>
  <si>
    <t xml:space="preserve">13/49727  </t>
  </si>
  <si>
    <t>Smart Power Generation Beta</t>
  </si>
  <si>
    <t>12/49726</t>
  </si>
  <si>
    <t>First Look Solutions SRL</t>
  </si>
  <si>
    <t>Nord Wind Power SRL</t>
  </si>
  <si>
    <t>Iasi</t>
  </si>
  <si>
    <t>14/57510</t>
  </si>
  <si>
    <t>1/2208</t>
  </si>
  <si>
    <t>Dumești</t>
  </si>
  <si>
    <t>Pogoanele</t>
  </si>
  <si>
    <t>C497</t>
  </si>
  <si>
    <t>C525</t>
  </si>
  <si>
    <t>C526</t>
  </si>
  <si>
    <t>C353</t>
  </si>
  <si>
    <t>31,12,2024</t>
  </si>
  <si>
    <t>WPD ROMANIA WIND FARM 10 SRL</t>
  </si>
  <si>
    <t>CEE Cazasu</t>
  </si>
  <si>
    <t>Cazasu, Chiscani, Siliștea, Tudor Vladimirescu</t>
  </si>
  <si>
    <t>Braila</t>
  </si>
  <si>
    <t>Lacu Sărat</t>
  </si>
  <si>
    <t>4/10715</t>
  </si>
  <si>
    <t>Green Breeze SRL</t>
  </si>
  <si>
    <t>CEE Green Breeze</t>
  </si>
  <si>
    <t>Cuca, Frumușița și Smârdan</t>
  </si>
  <si>
    <t>Galați</t>
  </si>
  <si>
    <t>5/13717</t>
  </si>
  <si>
    <t>RTG Solar Energy SRL</t>
  </si>
  <si>
    <t>CEF Iepurești</t>
  </si>
  <si>
    <t>Iepurești</t>
  </si>
  <si>
    <t>Giurgiu</t>
  </si>
  <si>
    <t>Evolution Money Business SRL</t>
  </si>
  <si>
    <t>CEE Văcăreni</t>
  </si>
  <si>
    <t>Urleasca Wind Farm SRL</t>
  </si>
  <si>
    <t>CEE Urleasca</t>
  </si>
  <si>
    <t>Green Labs Advertising SRL</t>
  </si>
  <si>
    <t>CEE Poiana</t>
  </si>
  <si>
    <t>Brăila</t>
  </si>
  <si>
    <t>13/33951</t>
  </si>
  <si>
    <t>15/33954</t>
  </si>
  <si>
    <t>Cic Green Energy Beta SRL</t>
  </si>
  <si>
    <t>CEF Vacaresti</t>
  </si>
  <si>
    <t>14/33952</t>
  </si>
  <si>
    <t>12/33684</t>
  </si>
  <si>
    <t>West Power Investments SRL</t>
  </si>
  <si>
    <t>Arad</t>
  </si>
  <si>
    <t>6/13061</t>
  </si>
  <si>
    <t>Grăniceni,Pilu</t>
  </si>
  <si>
    <t>Văcărești</t>
  </si>
  <si>
    <t>Dâmbovița</t>
  </si>
  <si>
    <t>Train,Unirea</t>
  </si>
  <si>
    <t>Văcareni</t>
  </si>
  <si>
    <t>Poiana,Nicorști,Buciumeni,Brahaești,Tepu,Munteni</t>
  </si>
  <si>
    <t>C825</t>
  </si>
  <si>
    <t>CEF Arad 1</t>
  </si>
  <si>
    <t>Cooper Beech Urban Development SRL</t>
  </si>
  <si>
    <t>CEF Bucșani</t>
  </si>
  <si>
    <t>Bucșani</t>
  </si>
  <si>
    <t>19/37720</t>
  </si>
  <si>
    <t>Oresi Alpha SRL</t>
  </si>
  <si>
    <t>CEF Iancu Jianu</t>
  </si>
  <si>
    <t>Iancu Jianu</t>
  </si>
  <si>
    <t>statie noua 400 kV Iancu Jianu racordată intrare-ieșire în LEA 400 kV Slatina – Porțile de Fier</t>
  </si>
  <si>
    <t>20/39166</t>
  </si>
  <si>
    <t>Hoopeks International SRL</t>
  </si>
  <si>
    <t>CEE Galati Nord</t>
  </si>
  <si>
    <t>Certești,Drăgușeni,Smulți,Valea Mărului,Jorăști,Berești, Berești Meria,Suceveni,Cavadinești,Vârlezi,Corod,Băneasa</t>
  </si>
  <si>
    <t>statie noua 400 kV Galați Nord racordată intrare-ieșire în LEA nouă 400 kV Smârdan – Gutinaș</t>
  </si>
  <si>
    <t>21/39164</t>
  </si>
  <si>
    <t>Solas Electricity SRL</t>
  </si>
  <si>
    <t>CEF Nadab 1</t>
  </si>
  <si>
    <t>Chisineu - Cris</t>
  </si>
  <si>
    <t>16/36998</t>
  </si>
  <si>
    <t>CEF Nadab 2</t>
  </si>
  <si>
    <t>Macea</t>
  </si>
  <si>
    <t>17/37136</t>
  </si>
  <si>
    <t>Dara Solar Investment SRL</t>
  </si>
  <si>
    <t xml:space="preserve">stație nouă 220 kV Frumușița racordată intrare – ieșire în LEA 220 kV Barboși – Focșani Vest </t>
  </si>
  <si>
    <t xml:space="preserve">statie nouă 400 kV Bucșani racordată intrare-ieșire în LEA 400 kV Domnești-Urechști </t>
  </si>
  <si>
    <t>statie noua 400 kV Poiana Racordată intrare – ieșire în LEA existentă 400 kV Smârdan – Gutinaș</t>
  </si>
  <si>
    <t>LEA 220 kV FAI – Suceava</t>
  </si>
  <si>
    <t xml:space="preserve"> Stația 400/110/20 kV Medgidia Sud</t>
  </si>
  <si>
    <t>LEA 400 kV           Stâlpu – Gura Ialomiței</t>
  </si>
  <si>
    <t>Stația nouă 400/110 kV Rahman 2 racordată, în stația 400 kV Rahman existentă</t>
  </si>
  <si>
    <t>stație nouă Pechea, intrare - ieșire în LEA 400 kV Smȃrdan – Gutinaș existentă</t>
  </si>
  <si>
    <t>Stație nouă 400 kV Văcăreni racordată intrare-ieșire în  LEA 400 kV Lacu Sărat – Isaccea</t>
  </si>
  <si>
    <t>stație noua 220 kV Rătești racordată intrare-ieșire în LEA 220 kV  Bradu – Târgoviște</t>
  </si>
  <si>
    <t>Vetiș</t>
  </si>
  <si>
    <t>statie nouă 220 kV Studina racordatăntrare – ieșire în LEA 220 kV Craiova     Nord – Turnu Măgurele</t>
  </si>
  <si>
    <t>Targoviste</t>
  </si>
  <si>
    <t>stație noua 400 kV Iepurești racordată intrare – ieșire în LEA 400 kV București Sud – Slatina</t>
  </si>
  <si>
    <t>Nadab</t>
  </si>
  <si>
    <r>
      <t xml:space="preserve">Data emiterii ATR / </t>
    </r>
    <r>
      <rPr>
        <b/>
        <sz val="10"/>
        <rFont val="Arial"/>
        <family val="2"/>
        <charset val="238"/>
      </rPr>
      <t>actualizării ATR</t>
    </r>
  </si>
  <si>
    <t>EDPR România S.R.L.</t>
  </si>
  <si>
    <t>CEE Făcăeni</t>
  </si>
  <si>
    <t>Făcăeni, Vlădeni, Mihail Kogălniceanu</t>
  </si>
  <si>
    <t>Ialomița</t>
  </si>
  <si>
    <t>stația 400/110 kV Gura Ialomiței</t>
  </si>
  <si>
    <t>22/45196</t>
  </si>
  <si>
    <t>C853</t>
  </si>
  <si>
    <t>stația 400 kV Rahman</t>
  </si>
  <si>
    <t xml:space="preserve">stația nouă 220/110 kV Banca racordată intrare – ieșire în LEA 220 kV Gutinaș-Munteni-FAI </t>
  </si>
  <si>
    <t>Comen- tariu</t>
  </si>
  <si>
    <t>Pechea, Suhurlui,      C. Negri, Cudalbi</t>
  </si>
  <si>
    <t>C964</t>
  </si>
  <si>
    <t>C994</t>
  </si>
  <si>
    <t>Sun Eolspace SRL</t>
  </si>
  <si>
    <t>Sun Kingdom SRL</t>
  </si>
  <si>
    <t xml:space="preserve">CEF Slobozia 3 </t>
  </si>
  <si>
    <t xml:space="preserve">Slobozia </t>
  </si>
  <si>
    <t>Ghizdaru</t>
  </si>
  <si>
    <t>25/49728</t>
  </si>
  <si>
    <t>Solar Revolution SRL</t>
  </si>
  <si>
    <t>CEF Calugareni 2</t>
  </si>
  <si>
    <t>Calugareni</t>
  </si>
  <si>
    <t>26/52463</t>
  </si>
  <si>
    <t>Actualizare ATR 27/52461</t>
  </si>
  <si>
    <t>Mitoc Partners SRL</t>
  </si>
  <si>
    <t>CEE Adăseni</t>
  </si>
  <si>
    <t>Adăseni,Avrameni si Manoleasa</t>
  </si>
  <si>
    <t>Botosani</t>
  </si>
  <si>
    <t>29/52456</t>
  </si>
  <si>
    <t>CEE Mitoc Sud</t>
  </si>
  <si>
    <t>statia 400/220/110/20 kV Suceava</t>
  </si>
  <si>
    <t>28/52460</t>
  </si>
  <si>
    <t xml:space="preserve">Adăseni si Mitoc </t>
  </si>
  <si>
    <t xml:space="preserve">stație nouă 400 kV Graniceni racordată intrare – ieșire în LEA 400 kV Nadab – Bekescsaba </t>
  </si>
  <si>
    <t>SPGB Pechea</t>
  </si>
  <si>
    <t xml:space="preserve">stație nouă 220/110/20kV Calugareni racordată intrare – ieșire în LEA 220 kV Bucuresti Sud  – Ghizdaru </t>
  </si>
  <si>
    <t>Statie nouă 400/110  kV racordată in LEA 400 kV Smȃrdan – Gutinaș nouă</t>
  </si>
  <si>
    <t>C1145</t>
  </si>
  <si>
    <t>TSG CAPITAL S.R.L.</t>
  </si>
  <si>
    <t>CEF Dobra</t>
  </si>
  <si>
    <t>Dobra</t>
  </si>
  <si>
    <t xml:space="preserve">stație nouă 220 kV Băleni racordată intrare – ieșire în LEA 220 kV Brazi Vest - Târgoviște </t>
  </si>
  <si>
    <t>31/62376</t>
  </si>
  <si>
    <t>Midmar Callatis SA</t>
  </si>
  <si>
    <t xml:space="preserve">CEE Deleni </t>
  </si>
  <si>
    <t xml:space="preserve">Consenswind SA </t>
  </si>
  <si>
    <t>CEE Adamclisi</t>
  </si>
  <si>
    <t xml:space="preserve">Deleni </t>
  </si>
  <si>
    <t>Adamclisi</t>
  </si>
  <si>
    <t>Statia 400 kV Deleni</t>
  </si>
  <si>
    <t>1/1523</t>
  </si>
  <si>
    <t>2/1521</t>
  </si>
  <si>
    <t>Sunlight Venture SRL</t>
  </si>
  <si>
    <t>CEF                 Trivalea - Moșteni 4</t>
  </si>
  <si>
    <t>Trivalea - Moșteni</t>
  </si>
  <si>
    <t>Teleorman</t>
  </si>
  <si>
    <t>statie noua 400 kV Tivalea Moșteni racordată intrare-ieșire în LEA 400 kV București Sud - Slatina</t>
  </si>
  <si>
    <t>3/3181</t>
  </si>
  <si>
    <t>Lista cu avizele tehnice de racordare (ATR) şi contractele de racordare (CR) emise pentru instalaţii de producere energie electrică din surse regenerabile -  Anexa 9.1                                31.01.2023</t>
  </si>
  <si>
    <t>Lista cu avizele tehnice de racordare (ATR) şi contractele de racordare (CR) emise pentru instalaţii de producere energie electrică din surse regenerabile -  Anexa 9.1                  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</si>
</sst>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l_e_i_-;\-* #,##0.00\ _l_e_i_-;_-* &quot;-&quot;??\ _l_e_i_-;_-@_-"/>
    <numFmt numFmtId="164" formatCode="_-* #,##0.00_-;\-* #,##0.00_-;_-* &quot;-&quot;??_-;_-@_-"/>
    <numFmt numFmtId="165" formatCode="_(* #,##0.00_);_(* \(#,##0.00\);_(* &quot;-&quot;??_);_(@_)"/>
    <numFmt numFmtId="166" formatCode="0.000"/>
    <numFmt numFmtId="167" formatCode="dd\.mm\.yyyy;@"/>
    <numFmt numFmtId="168" formatCode="00000"/>
    <numFmt numFmtId="169" formatCode="#,##0.0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6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NumberFormat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1" fillId="0" borderId="0" applyNumberFormat="0" applyFont="0" applyFill="0" applyBorder="0" applyAlignment="0" applyProtection="0"/>
    <xf numFmtId="0" fontId="4" fillId="0" borderId="0"/>
    <xf numFmtId="165" fontId="8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168" fontId="2" fillId="0" borderId="0" xfId="0" applyNumberFormat="1" applyFont="1" applyAlignment="1">
      <alignment horizontal="left" wrapText="1"/>
    </xf>
    <xf numFmtId="0" fontId="2" fillId="2" borderId="6" xfId="0" applyFont="1" applyFill="1" applyBorder="1" applyAlignment="1">
      <alignment horizontal="center" vertical="center" wrapText="1"/>
    </xf>
    <xf numFmtId="167" fontId="2" fillId="2" borderId="6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1" fillId="0" borderId="1" xfId="7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9" fontId="1" fillId="0" borderId="1" xfId="0" applyNumberFormat="1" applyFont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vertical="top"/>
    </xf>
    <xf numFmtId="2" fontId="8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167" fontId="8" fillId="4" borderId="1" xfId="0" applyNumberFormat="1" applyFont="1" applyFill="1" applyBorder="1" applyAlignment="1">
      <alignment horizontal="center" vertical="center" wrapText="1"/>
    </xf>
    <xf numFmtId="14" fontId="8" fillId="4" borderId="5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7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16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6" xfId="7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167" fontId="1" fillId="0" borderId="16" xfId="0" applyNumberFormat="1" applyFont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/>
    </xf>
    <xf numFmtId="169" fontId="0" fillId="0" borderId="0" xfId="0" applyNumberFormat="1"/>
    <xf numFmtId="0" fontId="2" fillId="3" borderId="21" xfId="0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167" fontId="8" fillId="0" borderId="6" xfId="0" applyNumberFormat="1" applyFont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 vertical="center"/>
    </xf>
    <xf numFmtId="169" fontId="0" fillId="0" borderId="6" xfId="0" applyNumberFormat="1" applyBorder="1" applyAlignment="1">
      <alignment horizontal="center" vertical="center"/>
    </xf>
    <xf numFmtId="166" fontId="1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" fillId="0" borderId="6" xfId="7" applyBorder="1" applyAlignment="1">
      <alignment horizontal="center" vertical="center" wrapText="1"/>
    </xf>
    <xf numFmtId="167" fontId="1" fillId="0" borderId="6" xfId="0" applyNumberFormat="1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14" fontId="1" fillId="0" borderId="1" xfId="7" applyNumberForma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167" fontId="8" fillId="4" borderId="2" xfId="0" applyNumberFormat="1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26">
    <cellStyle name="Comma 2" xfId="1"/>
    <cellStyle name="Comma 2 2" xfId="2"/>
    <cellStyle name="Comma 2 2 2" xfId="22"/>
    <cellStyle name="Comma 2 3" xfId="3"/>
    <cellStyle name="Comma 2 3 2" xfId="23"/>
    <cellStyle name="Comma 2 4" xfId="21"/>
    <cellStyle name="Comma 3" xfId="4"/>
    <cellStyle name="Comma 3 2" xfId="5"/>
    <cellStyle name="Comma 3 3" xfId="6"/>
    <cellStyle name="Comma 3 3 2" xfId="25"/>
    <cellStyle name="Comma 3 4" xfId="24"/>
    <cellStyle name="Comma 4" xfId="17"/>
    <cellStyle name="Normal" xfId="0" builtinId="0"/>
    <cellStyle name="Normal 2" xfId="7"/>
    <cellStyle name="Normal 2 2" xfId="8"/>
    <cellStyle name="Normal 2 3" xfId="9"/>
    <cellStyle name="Normal 3" xfId="10"/>
    <cellStyle name="Normal 3 2" xfId="11"/>
    <cellStyle name="Normal 3 3" xfId="20"/>
    <cellStyle name="Normal 4" xfId="12"/>
    <cellStyle name="Normal 4 2" xfId="13"/>
    <cellStyle name="Normal 4 3" xfId="14"/>
    <cellStyle name="Normal 5" xfId="15"/>
    <cellStyle name="Normal 5 2" xfId="18"/>
    <cellStyle name="Normal 6" xfId="19"/>
    <cellStyle name="Normale_Foglio1" xfId="16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tabSelected="1" zoomScale="80" zoomScaleNormal="80" workbookViewId="0">
      <selection activeCell="X4" sqref="X4"/>
    </sheetView>
  </sheetViews>
  <sheetFormatPr defaultRowHeight="12.75" x14ac:dyDescent="0.2"/>
  <cols>
    <col min="1" max="1" width="5" customWidth="1"/>
    <col min="2" max="2" width="33.28515625" style="6" customWidth="1"/>
    <col min="3" max="3" width="21.28515625" style="6" customWidth="1"/>
    <col min="4" max="4" width="19.42578125" style="6" customWidth="1"/>
    <col min="5" max="5" width="10.7109375" customWidth="1"/>
    <col min="6" max="7" width="10" style="4" customWidth="1"/>
    <col min="8" max="8" width="12.28515625" style="4" customWidth="1"/>
    <col min="9" max="9" width="8.140625" style="4" customWidth="1"/>
    <col min="10" max="10" width="18.28515625" style="3" customWidth="1"/>
    <col min="11" max="11" width="13" style="7" customWidth="1"/>
    <col min="12" max="12" width="14.85546875" customWidth="1"/>
    <col min="13" max="13" width="11.140625" customWidth="1"/>
    <col min="14" max="14" width="12.7109375" customWidth="1"/>
    <col min="15" max="15" width="12.42578125" style="2" customWidth="1"/>
    <col min="16" max="16" width="8.7109375" style="2" customWidth="1"/>
    <col min="17" max="17" width="12.28515625" style="2" customWidth="1"/>
    <col min="18" max="18" width="11.7109375" style="2" customWidth="1"/>
    <col min="19" max="19" width="13.42578125" customWidth="1"/>
  </cols>
  <sheetData>
    <row r="1" spans="1:20" ht="15" customHeight="1" thickBot="1" x14ac:dyDescent="0.25">
      <c r="B1" s="106" t="s">
        <v>267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20" s="1" customFormat="1" ht="87.75" customHeight="1" thickBot="1" x14ac:dyDescent="0.25">
      <c r="A2" s="48" t="s">
        <v>0</v>
      </c>
      <c r="B2" s="49" t="s">
        <v>26</v>
      </c>
      <c r="C2" s="49" t="s">
        <v>27</v>
      </c>
      <c r="D2" s="49" t="s">
        <v>25</v>
      </c>
      <c r="E2" s="49" t="s">
        <v>3</v>
      </c>
      <c r="F2" s="49" t="s">
        <v>4</v>
      </c>
      <c r="G2" s="49" t="s">
        <v>28</v>
      </c>
      <c r="H2" s="49" t="s">
        <v>29</v>
      </c>
      <c r="I2" s="49" t="s">
        <v>5</v>
      </c>
      <c r="J2" s="49" t="s">
        <v>6</v>
      </c>
      <c r="K2" s="49" t="s">
        <v>1</v>
      </c>
      <c r="L2" s="49" t="s">
        <v>2</v>
      </c>
      <c r="M2" s="49" t="s">
        <v>30</v>
      </c>
      <c r="N2" s="50" t="s">
        <v>207</v>
      </c>
      <c r="O2" s="49" t="s">
        <v>31</v>
      </c>
      <c r="P2" s="49" t="s">
        <v>32</v>
      </c>
      <c r="Q2" s="49" t="s">
        <v>33</v>
      </c>
      <c r="R2" s="49" t="s">
        <v>34</v>
      </c>
      <c r="S2" s="51" t="s">
        <v>12</v>
      </c>
    </row>
    <row r="3" spans="1:20" s="1" customFormat="1" ht="13.5" thickBot="1" x14ac:dyDescent="0.25">
      <c r="A3" s="64">
        <v>0</v>
      </c>
      <c r="B3" s="65">
        <v>1</v>
      </c>
      <c r="C3" s="65">
        <v>2</v>
      </c>
      <c r="D3" s="65">
        <v>3</v>
      </c>
      <c r="E3" s="65">
        <v>4</v>
      </c>
      <c r="F3" s="65">
        <v>5</v>
      </c>
      <c r="G3" s="65">
        <v>6</v>
      </c>
      <c r="H3" s="65">
        <v>7</v>
      </c>
      <c r="I3" s="65">
        <v>8</v>
      </c>
      <c r="J3" s="65">
        <v>9</v>
      </c>
      <c r="K3" s="65">
        <v>10</v>
      </c>
      <c r="L3" s="65">
        <v>11</v>
      </c>
      <c r="M3" s="65">
        <v>12</v>
      </c>
      <c r="N3" s="65">
        <v>13</v>
      </c>
      <c r="O3" s="65">
        <v>14</v>
      </c>
      <c r="P3" s="65">
        <v>15</v>
      </c>
      <c r="Q3" s="65">
        <v>16</v>
      </c>
      <c r="R3" s="65">
        <v>17</v>
      </c>
      <c r="S3" s="66">
        <v>18</v>
      </c>
    </row>
    <row r="4" spans="1:20" s="1" customFormat="1" ht="38.25" x14ac:dyDescent="0.2">
      <c r="A4" s="53">
        <v>1</v>
      </c>
      <c r="B4" s="67" t="s">
        <v>37</v>
      </c>
      <c r="C4" s="67" t="s">
        <v>41</v>
      </c>
      <c r="D4" s="67" t="s">
        <v>76</v>
      </c>
      <c r="E4" s="67" t="s">
        <v>38</v>
      </c>
      <c r="F4" s="67">
        <v>57</v>
      </c>
      <c r="G4" s="67">
        <v>57</v>
      </c>
      <c r="H4" s="67"/>
      <c r="I4" s="67">
        <v>400</v>
      </c>
      <c r="J4" s="67" t="s">
        <v>215</v>
      </c>
      <c r="K4" s="67"/>
      <c r="L4" s="67" t="s">
        <v>97</v>
      </c>
      <c r="M4" s="67" t="s">
        <v>57</v>
      </c>
      <c r="N4" s="68" t="s">
        <v>58</v>
      </c>
      <c r="O4" s="67"/>
      <c r="P4" s="67" t="s">
        <v>39</v>
      </c>
      <c r="Q4" s="68">
        <v>40333</v>
      </c>
      <c r="R4" s="68">
        <v>46736</v>
      </c>
      <c r="S4" s="69">
        <v>2024</v>
      </c>
    </row>
    <row r="5" spans="1:20" s="1" customFormat="1" ht="38.25" x14ac:dyDescent="0.2">
      <c r="A5" s="11">
        <v>2</v>
      </c>
      <c r="B5" s="18" t="s">
        <v>40</v>
      </c>
      <c r="C5" s="18" t="s">
        <v>42</v>
      </c>
      <c r="D5" s="18" t="s">
        <v>76</v>
      </c>
      <c r="E5" s="18" t="s">
        <v>38</v>
      </c>
      <c r="F5" s="18">
        <v>151</v>
      </c>
      <c r="G5" s="18">
        <v>151</v>
      </c>
      <c r="H5" s="18"/>
      <c r="I5" s="18">
        <v>400</v>
      </c>
      <c r="J5" s="95" t="s">
        <v>215</v>
      </c>
      <c r="K5" s="18"/>
      <c r="L5" s="18" t="s">
        <v>97</v>
      </c>
      <c r="M5" s="18" t="s">
        <v>59</v>
      </c>
      <c r="N5" s="18" t="s">
        <v>60</v>
      </c>
      <c r="O5" s="18"/>
      <c r="P5" s="18" t="s">
        <v>39</v>
      </c>
      <c r="Q5" s="23">
        <v>40333</v>
      </c>
      <c r="R5" s="23">
        <v>46736</v>
      </c>
      <c r="S5" s="40" t="s">
        <v>61</v>
      </c>
    </row>
    <row r="6" spans="1:20" s="1" customFormat="1" ht="38.25" x14ac:dyDescent="0.2">
      <c r="A6" s="11">
        <v>3</v>
      </c>
      <c r="B6" s="18" t="s">
        <v>49</v>
      </c>
      <c r="C6" s="18" t="s">
        <v>50</v>
      </c>
      <c r="D6" s="18" t="s">
        <v>77</v>
      </c>
      <c r="E6" s="18" t="s">
        <v>38</v>
      </c>
      <c r="F6" s="18">
        <v>99</v>
      </c>
      <c r="G6" s="18">
        <v>99</v>
      </c>
      <c r="H6" s="18"/>
      <c r="I6" s="18">
        <v>400</v>
      </c>
      <c r="J6" s="95" t="s">
        <v>215</v>
      </c>
      <c r="K6" s="18"/>
      <c r="L6" s="18" t="s">
        <v>97</v>
      </c>
      <c r="M6" s="18" t="s">
        <v>62</v>
      </c>
      <c r="N6" s="23" t="s">
        <v>63</v>
      </c>
      <c r="O6" s="18"/>
      <c r="P6" s="18" t="s">
        <v>51</v>
      </c>
      <c r="Q6" s="23">
        <v>40956</v>
      </c>
      <c r="R6" s="23">
        <v>45656</v>
      </c>
      <c r="S6" s="40">
        <v>2024</v>
      </c>
    </row>
    <row r="7" spans="1:20" s="1" customFormat="1" ht="63.75" x14ac:dyDescent="0.2">
      <c r="A7" s="11">
        <v>4</v>
      </c>
      <c r="B7" s="20" t="s">
        <v>81</v>
      </c>
      <c r="C7" s="18" t="s">
        <v>45</v>
      </c>
      <c r="D7" s="18" t="s">
        <v>67</v>
      </c>
      <c r="E7" s="18" t="s">
        <v>43</v>
      </c>
      <c r="F7" s="18">
        <v>56</v>
      </c>
      <c r="G7" s="18">
        <v>56</v>
      </c>
      <c r="H7" s="18"/>
      <c r="I7" s="18">
        <v>220</v>
      </c>
      <c r="J7" s="18" t="s">
        <v>216</v>
      </c>
      <c r="K7" s="18"/>
      <c r="L7" s="18" t="s">
        <v>97</v>
      </c>
      <c r="M7" s="18" t="s">
        <v>64</v>
      </c>
      <c r="N7" s="23">
        <v>41254</v>
      </c>
      <c r="O7" s="18"/>
      <c r="P7" s="18" t="s">
        <v>44</v>
      </c>
      <c r="Q7" s="23">
        <v>40652</v>
      </c>
      <c r="R7" s="23">
        <v>45291</v>
      </c>
      <c r="S7" s="40">
        <v>2023</v>
      </c>
    </row>
    <row r="8" spans="1:20" s="1" customFormat="1" ht="63.75" x14ac:dyDescent="0.2">
      <c r="A8" s="11">
        <v>5</v>
      </c>
      <c r="B8" s="20" t="s">
        <v>47</v>
      </c>
      <c r="C8" s="18" t="s">
        <v>46</v>
      </c>
      <c r="D8" s="18" t="s">
        <v>66</v>
      </c>
      <c r="E8" s="18" t="s">
        <v>43</v>
      </c>
      <c r="F8" s="18">
        <v>122.5</v>
      </c>
      <c r="G8" s="18">
        <v>122.5</v>
      </c>
      <c r="H8" s="18"/>
      <c r="I8" s="18">
        <v>220</v>
      </c>
      <c r="J8" s="18" t="s">
        <v>216</v>
      </c>
      <c r="K8" s="18"/>
      <c r="L8" s="18" t="s">
        <v>97</v>
      </c>
      <c r="M8" s="18" t="s">
        <v>65</v>
      </c>
      <c r="N8" s="23">
        <v>41254</v>
      </c>
      <c r="O8" s="18"/>
      <c r="P8" s="18" t="s">
        <v>44</v>
      </c>
      <c r="Q8" s="23">
        <v>40652</v>
      </c>
      <c r="R8" s="23">
        <v>45291</v>
      </c>
      <c r="S8" s="40">
        <v>2023</v>
      </c>
    </row>
    <row r="9" spans="1:20" s="1" customFormat="1" ht="63.75" x14ac:dyDescent="0.2">
      <c r="A9" s="11">
        <v>6</v>
      </c>
      <c r="B9" s="18" t="s">
        <v>82</v>
      </c>
      <c r="C9" s="18" t="s">
        <v>68</v>
      </c>
      <c r="D9" s="18" t="s">
        <v>69</v>
      </c>
      <c r="E9" s="18" t="s">
        <v>43</v>
      </c>
      <c r="F9" s="18">
        <v>20.8</v>
      </c>
      <c r="G9" s="18">
        <v>20.8</v>
      </c>
      <c r="H9" s="18"/>
      <c r="I9" s="18">
        <v>220</v>
      </c>
      <c r="J9" s="18" t="s">
        <v>216</v>
      </c>
      <c r="K9" s="18"/>
      <c r="L9" s="18" t="s">
        <v>97</v>
      </c>
      <c r="M9" s="18" t="s">
        <v>70</v>
      </c>
      <c r="N9" s="23">
        <v>41254</v>
      </c>
      <c r="O9" s="18"/>
      <c r="P9" s="18" t="s">
        <v>44</v>
      </c>
      <c r="Q9" s="23">
        <v>40652</v>
      </c>
      <c r="R9" s="23">
        <v>45291</v>
      </c>
      <c r="S9" s="40">
        <v>2023</v>
      </c>
    </row>
    <row r="10" spans="1:20" s="1" customFormat="1" ht="63.75" x14ac:dyDescent="0.2">
      <c r="A10" s="11">
        <v>7</v>
      </c>
      <c r="B10" s="18" t="s">
        <v>82</v>
      </c>
      <c r="C10" s="18" t="s">
        <v>71</v>
      </c>
      <c r="D10" s="18" t="s">
        <v>74</v>
      </c>
      <c r="E10" s="18" t="s">
        <v>43</v>
      </c>
      <c r="F10" s="18">
        <v>52.8</v>
      </c>
      <c r="G10" s="18">
        <v>52.8</v>
      </c>
      <c r="H10" s="18"/>
      <c r="I10" s="18">
        <v>220</v>
      </c>
      <c r="J10" s="18" t="s">
        <v>216</v>
      </c>
      <c r="K10" s="18"/>
      <c r="L10" s="18" t="s">
        <v>97</v>
      </c>
      <c r="M10" s="18" t="s">
        <v>72</v>
      </c>
      <c r="N10" s="23">
        <v>41254</v>
      </c>
      <c r="O10" s="18"/>
      <c r="P10" s="18" t="s">
        <v>44</v>
      </c>
      <c r="Q10" s="23">
        <v>40652</v>
      </c>
      <c r="R10" s="23">
        <v>45291</v>
      </c>
      <c r="S10" s="40">
        <v>2023</v>
      </c>
    </row>
    <row r="11" spans="1:20" s="1" customFormat="1" ht="63.75" x14ac:dyDescent="0.2">
      <c r="A11" s="11">
        <v>8</v>
      </c>
      <c r="B11" s="18" t="s">
        <v>48</v>
      </c>
      <c r="C11" s="18" t="s">
        <v>73</v>
      </c>
      <c r="D11" s="18" t="s">
        <v>69</v>
      </c>
      <c r="E11" s="18" t="s">
        <v>43</v>
      </c>
      <c r="F11" s="18">
        <v>47.5</v>
      </c>
      <c r="G11" s="18">
        <v>47.5</v>
      </c>
      <c r="H11" s="18"/>
      <c r="I11" s="18">
        <v>220</v>
      </c>
      <c r="J11" s="18" t="s">
        <v>216</v>
      </c>
      <c r="K11" s="18"/>
      <c r="L11" s="18" t="s">
        <v>97</v>
      </c>
      <c r="M11" s="18" t="s">
        <v>75</v>
      </c>
      <c r="N11" s="23">
        <v>41254</v>
      </c>
      <c r="O11" s="18"/>
      <c r="P11" s="18" t="s">
        <v>44</v>
      </c>
      <c r="Q11" s="23">
        <v>40652</v>
      </c>
      <c r="R11" s="23">
        <v>45291</v>
      </c>
      <c r="S11" s="40">
        <v>2023</v>
      </c>
    </row>
    <row r="12" spans="1:20" s="1" customFormat="1" ht="63.75" x14ac:dyDescent="0.2">
      <c r="A12" s="11">
        <v>9</v>
      </c>
      <c r="B12" s="18" t="s">
        <v>80</v>
      </c>
      <c r="C12" s="18" t="s">
        <v>9</v>
      </c>
      <c r="D12" s="18" t="s">
        <v>218</v>
      </c>
      <c r="E12" s="18" t="s">
        <v>10</v>
      </c>
      <c r="F12" s="18">
        <v>376.3</v>
      </c>
      <c r="G12" s="24">
        <v>365.8</v>
      </c>
      <c r="H12" s="25"/>
      <c r="I12" s="18">
        <v>400</v>
      </c>
      <c r="J12" s="18" t="s">
        <v>199</v>
      </c>
      <c r="K12" s="18"/>
      <c r="L12" s="18" t="s">
        <v>97</v>
      </c>
      <c r="M12" s="18" t="s">
        <v>116</v>
      </c>
      <c r="N12" s="23">
        <v>44512</v>
      </c>
      <c r="O12" s="23"/>
      <c r="P12" s="23" t="s">
        <v>127</v>
      </c>
      <c r="Q12" s="23">
        <v>44607</v>
      </c>
      <c r="R12" s="23">
        <v>46053</v>
      </c>
      <c r="S12" s="41">
        <v>46053</v>
      </c>
    </row>
    <row r="13" spans="1:20" s="1" customFormat="1" ht="50.25" customHeight="1" x14ac:dyDescent="0.2">
      <c r="A13" s="11">
        <v>10</v>
      </c>
      <c r="B13" s="20" t="s">
        <v>13</v>
      </c>
      <c r="C13" s="18" t="s">
        <v>24</v>
      </c>
      <c r="D13" s="18" t="s">
        <v>78</v>
      </c>
      <c r="E13" s="20" t="s">
        <v>14</v>
      </c>
      <c r="F13" s="18">
        <v>396</v>
      </c>
      <c r="G13" s="24">
        <v>393</v>
      </c>
      <c r="H13" s="25"/>
      <c r="I13" s="18">
        <v>400</v>
      </c>
      <c r="J13" s="18" t="s">
        <v>196</v>
      </c>
      <c r="K13" s="18"/>
      <c r="L13" s="18" t="s">
        <v>97</v>
      </c>
      <c r="M13" s="18" t="s">
        <v>15</v>
      </c>
      <c r="N13" s="22">
        <v>44270</v>
      </c>
      <c r="O13" s="22"/>
      <c r="P13" s="23" t="s">
        <v>36</v>
      </c>
      <c r="Q13" s="23">
        <v>44425</v>
      </c>
      <c r="R13" s="23">
        <v>46039</v>
      </c>
      <c r="S13" s="41">
        <v>46022</v>
      </c>
    </row>
    <row r="14" spans="1:20" ht="38.25" x14ac:dyDescent="0.2">
      <c r="A14" s="11">
        <v>11</v>
      </c>
      <c r="B14" s="20" t="s">
        <v>16</v>
      </c>
      <c r="C14" s="20" t="s">
        <v>79</v>
      </c>
      <c r="D14" s="18" t="s">
        <v>17</v>
      </c>
      <c r="E14" s="20" t="s">
        <v>18</v>
      </c>
      <c r="F14" s="20">
        <v>120</v>
      </c>
      <c r="G14" s="35">
        <v>116.4</v>
      </c>
      <c r="H14" s="20"/>
      <c r="I14" s="18">
        <v>110</v>
      </c>
      <c r="J14" s="18" t="s">
        <v>17</v>
      </c>
      <c r="K14" s="18"/>
      <c r="L14" s="18" t="s">
        <v>97</v>
      </c>
      <c r="M14" s="20" t="s">
        <v>19</v>
      </c>
      <c r="N14" s="30">
        <v>44313</v>
      </c>
      <c r="O14" s="30"/>
      <c r="P14" s="18" t="s">
        <v>129</v>
      </c>
      <c r="Q14" s="23">
        <v>44494</v>
      </c>
      <c r="R14" s="18" t="s">
        <v>130</v>
      </c>
      <c r="S14" s="42">
        <v>45657</v>
      </c>
      <c r="T14" s="1"/>
    </row>
    <row r="15" spans="1:20" ht="38.25" x14ac:dyDescent="0.2">
      <c r="A15" s="11">
        <v>12</v>
      </c>
      <c r="B15" s="20" t="s">
        <v>91</v>
      </c>
      <c r="C15" s="20" t="s">
        <v>92</v>
      </c>
      <c r="D15" s="18" t="s">
        <v>93</v>
      </c>
      <c r="E15" s="20" t="s">
        <v>94</v>
      </c>
      <c r="F15" s="20">
        <v>117.6</v>
      </c>
      <c r="G15" s="35">
        <v>115.6</v>
      </c>
      <c r="H15" s="20"/>
      <c r="I15" s="18">
        <v>110</v>
      </c>
      <c r="J15" s="18" t="s">
        <v>196</v>
      </c>
      <c r="K15" s="18"/>
      <c r="L15" s="18" t="s">
        <v>97</v>
      </c>
      <c r="M15" s="20" t="s">
        <v>95</v>
      </c>
      <c r="N15" s="30">
        <v>44484</v>
      </c>
      <c r="O15" s="30"/>
      <c r="P15" s="18" t="s">
        <v>219</v>
      </c>
      <c r="Q15" s="23">
        <v>44848</v>
      </c>
      <c r="R15" s="23">
        <v>46432</v>
      </c>
      <c r="S15" s="42">
        <v>45838</v>
      </c>
      <c r="T15" s="1"/>
    </row>
    <row r="16" spans="1:20" ht="63.75" x14ac:dyDescent="0.2">
      <c r="A16" s="11">
        <v>13</v>
      </c>
      <c r="B16" s="43" t="s">
        <v>103</v>
      </c>
      <c r="C16" s="44" t="s">
        <v>106</v>
      </c>
      <c r="D16" s="18" t="s">
        <v>110</v>
      </c>
      <c r="E16" s="20" t="s">
        <v>38</v>
      </c>
      <c r="F16" s="20">
        <v>117.6</v>
      </c>
      <c r="G16" s="44">
        <v>115.48</v>
      </c>
      <c r="H16" s="20"/>
      <c r="I16" s="18">
        <v>400</v>
      </c>
      <c r="J16" s="18" t="s">
        <v>198</v>
      </c>
      <c r="K16" s="18"/>
      <c r="L16" s="18" t="s">
        <v>97</v>
      </c>
      <c r="M16" s="44" t="s">
        <v>112</v>
      </c>
      <c r="N16" s="46">
        <v>44496</v>
      </c>
      <c r="O16" s="46"/>
      <c r="P16" s="18" t="s">
        <v>220</v>
      </c>
      <c r="Q16" s="23">
        <v>44860</v>
      </c>
      <c r="R16" s="23">
        <v>46138</v>
      </c>
      <c r="S16" s="47">
        <v>46022</v>
      </c>
      <c r="T16" s="1"/>
    </row>
    <row r="17" spans="1:20" ht="63.75" x14ac:dyDescent="0.2">
      <c r="A17" s="11">
        <v>14</v>
      </c>
      <c r="B17" s="43" t="s">
        <v>104</v>
      </c>
      <c r="C17" s="44" t="s">
        <v>107</v>
      </c>
      <c r="D17" s="18" t="s">
        <v>111</v>
      </c>
      <c r="E17" s="20" t="s">
        <v>38</v>
      </c>
      <c r="F17" s="20">
        <v>67.2</v>
      </c>
      <c r="G17" s="45">
        <v>66.09</v>
      </c>
      <c r="H17" s="20"/>
      <c r="I17" s="18">
        <v>400</v>
      </c>
      <c r="J17" s="18" t="s">
        <v>198</v>
      </c>
      <c r="K17" s="18"/>
      <c r="L17" s="18" t="s">
        <v>97</v>
      </c>
      <c r="M17" s="44" t="s">
        <v>113</v>
      </c>
      <c r="N17" s="46">
        <v>44496</v>
      </c>
      <c r="O17" s="46"/>
      <c r="P17" s="18" t="s">
        <v>220</v>
      </c>
      <c r="Q17" s="23">
        <v>44860</v>
      </c>
      <c r="R17" s="23">
        <v>46138</v>
      </c>
      <c r="S17" s="47">
        <v>46022</v>
      </c>
      <c r="T17" s="1"/>
    </row>
    <row r="18" spans="1:20" ht="63.75" x14ac:dyDescent="0.2">
      <c r="A18" s="11">
        <v>15</v>
      </c>
      <c r="B18" s="43" t="s">
        <v>105</v>
      </c>
      <c r="C18" s="44" t="s">
        <v>108</v>
      </c>
      <c r="D18" s="18" t="s">
        <v>110</v>
      </c>
      <c r="E18" s="20" t="s">
        <v>38</v>
      </c>
      <c r="F18" s="20">
        <v>54.6</v>
      </c>
      <c r="G18" s="44">
        <v>53.75</v>
      </c>
      <c r="H18" s="20"/>
      <c r="I18" s="18">
        <v>400</v>
      </c>
      <c r="J18" s="18" t="s">
        <v>198</v>
      </c>
      <c r="K18" s="18"/>
      <c r="L18" s="18" t="s">
        <v>97</v>
      </c>
      <c r="M18" s="44" t="s">
        <v>114</v>
      </c>
      <c r="N18" s="46">
        <v>44496</v>
      </c>
      <c r="O18" s="46"/>
      <c r="P18" s="18" t="s">
        <v>220</v>
      </c>
      <c r="Q18" s="23">
        <v>44860</v>
      </c>
      <c r="R18" s="23">
        <v>46138</v>
      </c>
      <c r="S18" s="47">
        <v>46022</v>
      </c>
      <c r="T18" s="1"/>
    </row>
    <row r="19" spans="1:20" ht="63.75" x14ac:dyDescent="0.2">
      <c r="A19" s="11">
        <v>16</v>
      </c>
      <c r="B19" s="43" t="s">
        <v>221</v>
      </c>
      <c r="C19" s="44" t="s">
        <v>109</v>
      </c>
      <c r="D19" s="18" t="s">
        <v>109</v>
      </c>
      <c r="E19" s="20" t="s">
        <v>38</v>
      </c>
      <c r="F19" s="20">
        <v>63</v>
      </c>
      <c r="G19" s="44">
        <v>61.98</v>
      </c>
      <c r="H19" s="20"/>
      <c r="I19" s="18">
        <v>400</v>
      </c>
      <c r="J19" s="18" t="s">
        <v>198</v>
      </c>
      <c r="K19" s="18"/>
      <c r="L19" s="18" t="s">
        <v>97</v>
      </c>
      <c r="M19" s="44" t="s">
        <v>115</v>
      </c>
      <c r="N19" s="46">
        <v>44496</v>
      </c>
      <c r="O19" s="46"/>
      <c r="P19" s="18" t="s">
        <v>220</v>
      </c>
      <c r="Q19" s="23">
        <v>44860</v>
      </c>
      <c r="R19" s="23">
        <v>46138</v>
      </c>
      <c r="S19" s="47">
        <v>46022</v>
      </c>
      <c r="T19" s="1"/>
    </row>
    <row r="20" spans="1:20" ht="51" x14ac:dyDescent="0.2">
      <c r="A20" s="11">
        <v>17</v>
      </c>
      <c r="B20" s="43" t="s">
        <v>117</v>
      </c>
      <c r="C20" s="44" t="s">
        <v>242</v>
      </c>
      <c r="D20" s="18" t="s">
        <v>11</v>
      </c>
      <c r="E20" s="20" t="s">
        <v>10</v>
      </c>
      <c r="F20" s="20">
        <v>49.5</v>
      </c>
      <c r="G20" s="44">
        <v>48.05</v>
      </c>
      <c r="H20" s="20"/>
      <c r="I20" s="18">
        <v>400</v>
      </c>
      <c r="J20" s="18" t="s">
        <v>244</v>
      </c>
      <c r="K20" s="18"/>
      <c r="L20" s="18" t="s">
        <v>97</v>
      </c>
      <c r="M20" s="44" t="s">
        <v>118</v>
      </c>
      <c r="N20" s="46">
        <v>44512</v>
      </c>
      <c r="O20" s="46"/>
      <c r="P20" s="23" t="s">
        <v>128</v>
      </c>
      <c r="Q20" s="23">
        <v>44607</v>
      </c>
      <c r="R20" s="23">
        <v>46053</v>
      </c>
      <c r="S20" s="47">
        <v>46053</v>
      </c>
      <c r="T20" s="1"/>
    </row>
    <row r="21" spans="1:20" ht="38.25" x14ac:dyDescent="0.2">
      <c r="A21" s="11">
        <v>18</v>
      </c>
      <c r="B21" s="20" t="s">
        <v>119</v>
      </c>
      <c r="C21" s="18" t="s">
        <v>18</v>
      </c>
      <c r="D21" s="18" t="s">
        <v>125</v>
      </c>
      <c r="E21" s="18" t="s">
        <v>18</v>
      </c>
      <c r="F21" s="20">
        <v>450</v>
      </c>
      <c r="G21" s="18">
        <v>441</v>
      </c>
      <c r="H21" s="20"/>
      <c r="I21" s="18">
        <v>400</v>
      </c>
      <c r="J21" s="18" t="s">
        <v>197</v>
      </c>
      <c r="K21" s="18"/>
      <c r="L21" s="18" t="s">
        <v>97</v>
      </c>
      <c r="M21" s="44" t="s">
        <v>122</v>
      </c>
      <c r="N21" s="46">
        <v>44554</v>
      </c>
      <c r="O21" s="46">
        <v>44919</v>
      </c>
      <c r="P21" s="18" t="s">
        <v>245</v>
      </c>
      <c r="Q21" s="23">
        <v>44918</v>
      </c>
      <c r="R21" s="23">
        <v>46112</v>
      </c>
      <c r="S21" s="47">
        <v>46022</v>
      </c>
      <c r="T21" s="1"/>
    </row>
    <row r="22" spans="1:20" ht="38.25" x14ac:dyDescent="0.2">
      <c r="A22" s="11">
        <v>19</v>
      </c>
      <c r="B22" s="20" t="s">
        <v>120</v>
      </c>
      <c r="C22" s="18" t="s">
        <v>124</v>
      </c>
      <c r="D22" s="18" t="s">
        <v>124</v>
      </c>
      <c r="E22" s="18" t="s">
        <v>121</v>
      </c>
      <c r="F22" s="20">
        <v>130.19999999999999</v>
      </c>
      <c r="G22" s="18">
        <v>129.5</v>
      </c>
      <c r="H22" s="20"/>
      <c r="I22" s="18">
        <v>220</v>
      </c>
      <c r="J22" s="18" t="s">
        <v>195</v>
      </c>
      <c r="K22" s="18"/>
      <c r="L22" s="18" t="s">
        <v>97</v>
      </c>
      <c r="M22" s="63" t="s">
        <v>123</v>
      </c>
      <c r="N22" s="46">
        <v>44575</v>
      </c>
      <c r="O22" s="46"/>
      <c r="P22" s="18" t="s">
        <v>214</v>
      </c>
      <c r="Q22" s="23">
        <v>44789</v>
      </c>
      <c r="R22" s="23">
        <v>46022</v>
      </c>
      <c r="S22" s="47">
        <v>46022</v>
      </c>
      <c r="T22" s="1"/>
    </row>
    <row r="23" spans="1:20" ht="38.25" x14ac:dyDescent="0.2">
      <c r="A23" s="11">
        <v>20</v>
      </c>
      <c r="B23" s="20" t="s">
        <v>131</v>
      </c>
      <c r="C23" s="20" t="s">
        <v>132</v>
      </c>
      <c r="D23" s="18" t="s">
        <v>133</v>
      </c>
      <c r="E23" s="20" t="s">
        <v>134</v>
      </c>
      <c r="F23" s="20">
        <v>118.8</v>
      </c>
      <c r="G23" s="20">
        <v>116.78</v>
      </c>
      <c r="H23" s="20"/>
      <c r="I23" s="20">
        <v>220</v>
      </c>
      <c r="J23" s="20" t="s">
        <v>135</v>
      </c>
      <c r="K23" s="20"/>
      <c r="L23" s="18" t="s">
        <v>97</v>
      </c>
      <c r="M23" s="20" t="s">
        <v>136</v>
      </c>
      <c r="N23" s="30">
        <v>44628</v>
      </c>
      <c r="O23" s="30">
        <v>44993</v>
      </c>
      <c r="P23" s="20"/>
      <c r="Q23" s="20"/>
      <c r="R23" s="20"/>
      <c r="S23" s="42">
        <v>46053</v>
      </c>
      <c r="T23" s="1"/>
    </row>
    <row r="24" spans="1:20" ht="63.75" x14ac:dyDescent="0.2">
      <c r="A24" s="11">
        <v>21</v>
      </c>
      <c r="B24" s="70" t="s">
        <v>137</v>
      </c>
      <c r="C24" s="70" t="s">
        <v>138</v>
      </c>
      <c r="D24" s="52" t="s">
        <v>139</v>
      </c>
      <c r="E24" s="70" t="s">
        <v>140</v>
      </c>
      <c r="F24" s="70">
        <v>99.2</v>
      </c>
      <c r="G24" s="70">
        <v>98.64</v>
      </c>
      <c r="H24" s="70"/>
      <c r="I24" s="70">
        <v>220</v>
      </c>
      <c r="J24" s="52" t="s">
        <v>192</v>
      </c>
      <c r="K24" s="70"/>
      <c r="L24" s="52" t="s">
        <v>97</v>
      </c>
      <c r="M24" s="70" t="s">
        <v>141</v>
      </c>
      <c r="N24" s="71">
        <v>44643</v>
      </c>
      <c r="O24" s="71">
        <v>45008</v>
      </c>
      <c r="P24" s="70"/>
      <c r="Q24" s="70"/>
      <c r="R24" s="70"/>
      <c r="S24" s="75">
        <v>46022</v>
      </c>
      <c r="T24" s="1"/>
    </row>
    <row r="25" spans="1:20" ht="63.75" x14ac:dyDescent="0.2">
      <c r="A25" s="11">
        <v>22</v>
      </c>
      <c r="B25" s="20" t="s">
        <v>146</v>
      </c>
      <c r="C25" s="18" t="s">
        <v>147</v>
      </c>
      <c r="D25" s="18" t="s">
        <v>166</v>
      </c>
      <c r="E25" s="18" t="s">
        <v>38</v>
      </c>
      <c r="F25" s="20">
        <v>120</v>
      </c>
      <c r="G25" s="18">
        <v>87.474999999999994</v>
      </c>
      <c r="H25" s="20"/>
      <c r="I25" s="18">
        <v>400</v>
      </c>
      <c r="J25" s="18" t="s">
        <v>200</v>
      </c>
      <c r="K25" s="20"/>
      <c r="L25" s="52" t="s">
        <v>97</v>
      </c>
      <c r="M25" s="74" t="s">
        <v>231</v>
      </c>
      <c r="N25" s="22">
        <v>44882</v>
      </c>
      <c r="O25" s="22">
        <v>45247</v>
      </c>
      <c r="P25" s="20"/>
      <c r="Q25" s="20"/>
      <c r="R25" s="20"/>
      <c r="S25" s="41">
        <v>46022</v>
      </c>
      <c r="T25" s="1"/>
    </row>
    <row r="26" spans="1:20" ht="38.25" x14ac:dyDescent="0.2">
      <c r="A26" s="11">
        <v>23</v>
      </c>
      <c r="B26" s="20" t="s">
        <v>148</v>
      </c>
      <c r="C26" s="18" t="s">
        <v>149</v>
      </c>
      <c r="D26" s="18" t="s">
        <v>165</v>
      </c>
      <c r="E26" s="18" t="s">
        <v>152</v>
      </c>
      <c r="F26" s="20">
        <v>102</v>
      </c>
      <c r="G26" s="18">
        <v>96.9</v>
      </c>
      <c r="H26" s="20"/>
      <c r="I26" s="18">
        <v>110</v>
      </c>
      <c r="J26" s="18" t="s">
        <v>135</v>
      </c>
      <c r="K26" s="20"/>
      <c r="L26" s="52" t="s">
        <v>97</v>
      </c>
      <c r="M26" s="74" t="s">
        <v>153</v>
      </c>
      <c r="N26" s="22">
        <v>44769</v>
      </c>
      <c r="O26" s="22">
        <v>45134</v>
      </c>
      <c r="P26" s="20"/>
      <c r="Q26" s="20"/>
      <c r="R26" s="20"/>
      <c r="S26" s="41">
        <v>46022</v>
      </c>
      <c r="T26" s="1"/>
    </row>
    <row r="27" spans="1:20" ht="76.5" x14ac:dyDescent="0.2">
      <c r="A27" s="77">
        <v>24</v>
      </c>
      <c r="B27" s="70" t="s">
        <v>150</v>
      </c>
      <c r="C27" s="52" t="s">
        <v>151</v>
      </c>
      <c r="D27" s="52" t="s">
        <v>167</v>
      </c>
      <c r="E27" s="52" t="s">
        <v>140</v>
      </c>
      <c r="F27" s="70">
        <v>155</v>
      </c>
      <c r="G27" s="52">
        <v>150.5</v>
      </c>
      <c r="H27" s="70"/>
      <c r="I27" s="52">
        <v>400</v>
      </c>
      <c r="J27" s="52" t="s">
        <v>194</v>
      </c>
      <c r="K27" s="70"/>
      <c r="L27" s="52" t="s">
        <v>97</v>
      </c>
      <c r="M27" s="78" t="s">
        <v>154</v>
      </c>
      <c r="N27" s="79">
        <v>44769</v>
      </c>
      <c r="O27" s="79">
        <v>45134</v>
      </c>
      <c r="P27" s="70"/>
      <c r="Q27" s="70"/>
      <c r="R27" s="70"/>
      <c r="S27" s="80">
        <v>46022</v>
      </c>
      <c r="T27" s="1"/>
    </row>
    <row r="28" spans="1:20" ht="89.25" x14ac:dyDescent="0.2">
      <c r="A28" s="77">
        <v>25</v>
      </c>
      <c r="B28" s="70" t="s">
        <v>179</v>
      </c>
      <c r="C28" s="70" t="s">
        <v>180</v>
      </c>
      <c r="D28" s="52" t="s">
        <v>181</v>
      </c>
      <c r="E28" s="52" t="s">
        <v>140</v>
      </c>
      <c r="F28" s="70">
        <v>657.2</v>
      </c>
      <c r="G28" s="52">
        <v>629.20000000000005</v>
      </c>
      <c r="H28" s="70"/>
      <c r="I28" s="52">
        <v>400</v>
      </c>
      <c r="J28" s="81" t="s">
        <v>182</v>
      </c>
      <c r="K28" s="70"/>
      <c r="L28" s="52" t="s">
        <v>97</v>
      </c>
      <c r="M28" s="78" t="s">
        <v>183</v>
      </c>
      <c r="N28" s="79">
        <v>44799</v>
      </c>
      <c r="O28" s="79">
        <v>45164</v>
      </c>
      <c r="P28" s="70"/>
      <c r="Q28" s="70"/>
      <c r="R28" s="70"/>
      <c r="S28" s="80">
        <v>46022</v>
      </c>
      <c r="T28" s="1"/>
    </row>
    <row r="29" spans="1:20" ht="38.25" x14ac:dyDescent="0.2">
      <c r="A29" s="11">
        <v>26</v>
      </c>
      <c r="B29" s="20" t="s">
        <v>208</v>
      </c>
      <c r="C29" s="20" t="s">
        <v>209</v>
      </c>
      <c r="D29" s="18" t="s">
        <v>210</v>
      </c>
      <c r="E29" s="18" t="s">
        <v>211</v>
      </c>
      <c r="F29" s="20">
        <v>251.667</v>
      </c>
      <c r="G29" s="20">
        <v>226.5</v>
      </c>
      <c r="H29" s="20"/>
      <c r="I29" s="18">
        <v>400</v>
      </c>
      <c r="J29" s="19" t="s">
        <v>212</v>
      </c>
      <c r="K29" s="20"/>
      <c r="L29" s="18" t="s">
        <v>97</v>
      </c>
      <c r="M29" s="74" t="s">
        <v>213</v>
      </c>
      <c r="N29" s="22">
        <v>44831</v>
      </c>
      <c r="O29" s="22">
        <v>45196</v>
      </c>
      <c r="P29" s="20"/>
      <c r="Q29" s="20"/>
      <c r="R29" s="20"/>
      <c r="S29" s="41">
        <v>46022</v>
      </c>
      <c r="T29" s="1"/>
    </row>
    <row r="30" spans="1:20" ht="40.5" customHeight="1" x14ac:dyDescent="0.2">
      <c r="A30" s="11">
        <v>28</v>
      </c>
      <c r="B30" s="20" t="s">
        <v>232</v>
      </c>
      <c r="C30" s="20" t="s">
        <v>237</v>
      </c>
      <c r="D30" s="18" t="s">
        <v>240</v>
      </c>
      <c r="E30" s="18" t="s">
        <v>235</v>
      </c>
      <c r="F30" s="20">
        <v>111.6</v>
      </c>
      <c r="G30" s="18">
        <v>107.1</v>
      </c>
      <c r="H30" s="20"/>
      <c r="I30" s="18">
        <v>110</v>
      </c>
      <c r="J30" s="19" t="s">
        <v>238</v>
      </c>
      <c r="K30" s="20"/>
      <c r="L30" s="18" t="s">
        <v>97</v>
      </c>
      <c r="M30" s="74" t="s">
        <v>239</v>
      </c>
      <c r="N30" s="22">
        <v>44881</v>
      </c>
      <c r="O30" s="22">
        <v>45246</v>
      </c>
      <c r="P30" s="20"/>
      <c r="Q30" s="20"/>
      <c r="R30" s="20"/>
      <c r="S30" s="41">
        <v>46022</v>
      </c>
      <c r="T30" s="1"/>
    </row>
    <row r="31" spans="1:20" ht="41.25" customHeight="1" x14ac:dyDescent="0.2">
      <c r="A31" s="77">
        <v>27</v>
      </c>
      <c r="B31" s="70" t="s">
        <v>232</v>
      </c>
      <c r="C31" s="70" t="s">
        <v>233</v>
      </c>
      <c r="D31" s="52" t="s">
        <v>234</v>
      </c>
      <c r="E31" s="52" t="s">
        <v>235</v>
      </c>
      <c r="F31" s="70">
        <v>117.8</v>
      </c>
      <c r="G31" s="52">
        <v>112.905</v>
      </c>
      <c r="H31" s="70"/>
      <c r="I31" s="52">
        <v>110</v>
      </c>
      <c r="J31" s="81" t="s">
        <v>238</v>
      </c>
      <c r="K31" s="70"/>
      <c r="L31" s="52" t="s">
        <v>97</v>
      </c>
      <c r="M31" s="78" t="s">
        <v>236</v>
      </c>
      <c r="N31" s="79">
        <v>44881</v>
      </c>
      <c r="O31" s="79">
        <v>45246</v>
      </c>
      <c r="P31" s="70"/>
      <c r="Q31" s="70"/>
      <c r="R31" s="70"/>
      <c r="S31" s="80">
        <v>46022</v>
      </c>
      <c r="T31" s="1"/>
    </row>
    <row r="32" spans="1:20" ht="41.25" customHeight="1" x14ac:dyDescent="0.2">
      <c r="A32" s="11">
        <v>29</v>
      </c>
      <c r="B32" s="43" t="s">
        <v>251</v>
      </c>
      <c r="C32" s="43" t="s">
        <v>252</v>
      </c>
      <c r="D32" s="104" t="s">
        <v>255</v>
      </c>
      <c r="E32" s="44" t="s">
        <v>14</v>
      </c>
      <c r="F32" s="104">
        <v>300</v>
      </c>
      <c r="G32" s="44">
        <v>293.99299999999999</v>
      </c>
      <c r="H32" s="43"/>
      <c r="I32" s="44">
        <v>400</v>
      </c>
      <c r="J32" s="97" t="s">
        <v>257</v>
      </c>
      <c r="K32" s="43"/>
      <c r="L32" s="44" t="s">
        <v>97</v>
      </c>
      <c r="M32" s="63" t="s">
        <v>258</v>
      </c>
      <c r="N32" s="46">
        <v>44952</v>
      </c>
      <c r="O32" s="46">
        <v>45042</v>
      </c>
      <c r="P32" s="43"/>
      <c r="Q32" s="43"/>
      <c r="R32" s="43"/>
      <c r="S32" s="47">
        <v>46022</v>
      </c>
      <c r="T32" s="1"/>
    </row>
    <row r="33" spans="1:20" ht="41.25" customHeight="1" thickBot="1" x14ac:dyDescent="0.25">
      <c r="A33" s="96">
        <v>30</v>
      </c>
      <c r="B33" s="98" t="s">
        <v>253</v>
      </c>
      <c r="C33" s="98" t="s">
        <v>254</v>
      </c>
      <c r="D33" s="105" t="s">
        <v>256</v>
      </c>
      <c r="E33" s="99" t="s">
        <v>14</v>
      </c>
      <c r="F33" s="105">
        <v>300</v>
      </c>
      <c r="G33" s="99">
        <v>293.99299999999999</v>
      </c>
      <c r="H33" s="98"/>
      <c r="I33" s="99">
        <v>400</v>
      </c>
      <c r="J33" s="100" t="s">
        <v>257</v>
      </c>
      <c r="K33" s="98"/>
      <c r="L33" s="99" t="s">
        <v>97</v>
      </c>
      <c r="M33" s="101" t="s">
        <v>259</v>
      </c>
      <c r="N33" s="102">
        <v>44952</v>
      </c>
      <c r="O33" s="102">
        <v>45042</v>
      </c>
      <c r="P33" s="98"/>
      <c r="Q33" s="98"/>
      <c r="R33" s="98"/>
      <c r="S33" s="103">
        <v>46022</v>
      </c>
      <c r="T33" s="1"/>
    </row>
    <row r="34" spans="1:20" ht="18.75" thickBot="1" x14ac:dyDescent="0.3">
      <c r="B34" s="15"/>
      <c r="C34" s="13"/>
      <c r="D34" s="13"/>
      <c r="E34" s="13"/>
      <c r="F34" s="72">
        <f>SUM(F4:F33)</f>
        <v>4881.8669999999993</v>
      </c>
      <c r="G34" s="72">
        <f>SUM(G4:G33)</f>
        <v>4727.2360000000008</v>
      </c>
      <c r="H34" s="12"/>
      <c r="I34" s="12"/>
      <c r="J34" s="12"/>
      <c r="K34" s="34" t="s">
        <v>89</v>
      </c>
      <c r="L34" s="33"/>
      <c r="O34"/>
      <c r="P34"/>
      <c r="Q34"/>
      <c r="R34"/>
      <c r="T34" s="1"/>
    </row>
    <row r="35" spans="1:20" ht="14.25" x14ac:dyDescent="0.2">
      <c r="B35"/>
      <c r="C35"/>
      <c r="D35"/>
      <c r="F35"/>
      <c r="G35"/>
      <c r="H35"/>
      <c r="I35"/>
      <c r="J35"/>
      <c r="K35" s="34" t="s">
        <v>90</v>
      </c>
      <c r="L35" s="33"/>
      <c r="O35"/>
      <c r="P35"/>
      <c r="Q35"/>
      <c r="R35"/>
      <c r="T35" s="1"/>
    </row>
    <row r="36" spans="1:20" ht="14.25" customHeight="1" x14ac:dyDescent="0.2">
      <c r="B36"/>
      <c r="C36"/>
      <c r="D36"/>
      <c r="F36"/>
      <c r="G36"/>
      <c r="H36"/>
      <c r="I36"/>
      <c r="J36"/>
      <c r="K36" s="5"/>
      <c r="O36"/>
      <c r="P36"/>
      <c r="Q36"/>
      <c r="R36"/>
      <c r="T36" s="1"/>
    </row>
    <row r="37" spans="1:20" x14ac:dyDescent="0.2">
      <c r="B37"/>
      <c r="C37"/>
      <c r="D37"/>
      <c r="F37"/>
      <c r="G37"/>
      <c r="H37"/>
      <c r="I37"/>
      <c r="J37"/>
      <c r="K37" s="5"/>
      <c r="O37" s="1"/>
      <c r="P37"/>
      <c r="Q37"/>
      <c r="R37"/>
    </row>
    <row r="38" spans="1:20" x14ac:dyDescent="0.2">
      <c r="B38"/>
      <c r="C38"/>
      <c r="D38"/>
      <c r="F38"/>
      <c r="G38"/>
      <c r="H38"/>
      <c r="I38"/>
      <c r="J38"/>
      <c r="K38" s="5"/>
      <c r="O38" s="1"/>
      <c r="P38"/>
      <c r="Q38"/>
      <c r="R38"/>
    </row>
    <row r="39" spans="1:20" ht="15.75" customHeight="1" x14ac:dyDescent="0.2">
      <c r="B39"/>
      <c r="C39"/>
      <c r="D39"/>
      <c r="F39"/>
      <c r="G39"/>
      <c r="H39"/>
      <c r="I39"/>
      <c r="J39"/>
      <c r="K39" s="5"/>
      <c r="O39" s="1"/>
      <c r="P39"/>
      <c r="Q39"/>
      <c r="R39"/>
    </row>
    <row r="40" spans="1:20" x14ac:dyDescent="0.2">
      <c r="B40"/>
      <c r="C40"/>
      <c r="D40"/>
      <c r="F40"/>
      <c r="G40"/>
      <c r="H40"/>
      <c r="I40"/>
      <c r="J40"/>
      <c r="K40" s="5"/>
      <c r="O40" s="1"/>
      <c r="P40"/>
      <c r="Q40"/>
      <c r="R40"/>
    </row>
    <row r="41" spans="1:20" x14ac:dyDescent="0.2">
      <c r="B41"/>
      <c r="C41"/>
      <c r="D41"/>
      <c r="F41"/>
      <c r="G41"/>
      <c r="H41"/>
      <c r="I41"/>
      <c r="J41"/>
      <c r="K41" s="5"/>
      <c r="O41" s="1"/>
      <c r="P41"/>
      <c r="Q41"/>
      <c r="R41"/>
    </row>
    <row r="42" spans="1:20" s="6" customFormat="1" ht="13.5" customHeight="1" x14ac:dyDescent="0.2">
      <c r="A42"/>
      <c r="B42"/>
      <c r="C42"/>
      <c r="D42"/>
      <c r="E42"/>
      <c r="F42"/>
      <c r="G42"/>
      <c r="H42"/>
      <c r="I42"/>
      <c r="J42"/>
      <c r="K42" s="5"/>
      <c r="L42"/>
      <c r="M42"/>
      <c r="N42"/>
      <c r="O42"/>
      <c r="P42" s="8"/>
    </row>
    <row r="43" spans="1:20" s="1" customFormat="1" x14ac:dyDescent="0.2">
      <c r="A43"/>
      <c r="B43"/>
      <c r="C43"/>
      <c r="D43"/>
      <c r="E43"/>
      <c r="F43"/>
      <c r="G43"/>
      <c r="H43"/>
      <c r="I43"/>
      <c r="J43"/>
      <c r="K43" s="5"/>
      <c r="L43"/>
      <c r="M43"/>
      <c r="N43"/>
      <c r="O43"/>
    </row>
    <row r="44" spans="1:20" x14ac:dyDescent="0.2">
      <c r="B44"/>
      <c r="C44"/>
      <c r="D44"/>
      <c r="F44"/>
      <c r="G44"/>
      <c r="H44"/>
      <c r="I44"/>
      <c r="J44"/>
      <c r="K44" s="5"/>
      <c r="O44"/>
      <c r="P44"/>
      <c r="Q44"/>
      <c r="R44"/>
    </row>
    <row r="45" spans="1:20" x14ac:dyDescent="0.2">
      <c r="B45"/>
      <c r="C45"/>
      <c r="D45"/>
      <c r="F45"/>
      <c r="G45"/>
      <c r="H45"/>
      <c r="I45"/>
      <c r="J45"/>
      <c r="K45" s="5"/>
      <c r="O45"/>
      <c r="P45"/>
      <c r="Q45"/>
      <c r="R45"/>
    </row>
    <row r="46" spans="1:20" x14ac:dyDescent="0.2">
      <c r="B46"/>
      <c r="C46"/>
      <c r="D46"/>
      <c r="F46"/>
      <c r="G46"/>
      <c r="H46"/>
      <c r="I46"/>
      <c r="J46"/>
      <c r="K46" s="5"/>
      <c r="O46"/>
      <c r="P46"/>
      <c r="Q46"/>
      <c r="R46"/>
    </row>
    <row r="47" spans="1:20" x14ac:dyDescent="0.2">
      <c r="B47"/>
      <c r="C47"/>
      <c r="D47"/>
      <c r="F47"/>
      <c r="G47"/>
      <c r="H47"/>
      <c r="I47"/>
      <c r="J47"/>
      <c r="K47" s="5"/>
      <c r="O47"/>
      <c r="P47"/>
      <c r="Q47"/>
      <c r="R47"/>
    </row>
    <row r="48" spans="1:20" x14ac:dyDescent="0.2">
      <c r="B48"/>
      <c r="C48"/>
      <c r="D48"/>
      <c r="F48"/>
      <c r="G48"/>
      <c r="H48"/>
      <c r="I48"/>
      <c r="J48"/>
      <c r="K48" s="5"/>
      <c r="O48"/>
      <c r="P48"/>
      <c r="Q48"/>
      <c r="R48"/>
    </row>
    <row r="49" spans="11:11" customFormat="1" x14ac:dyDescent="0.2">
      <c r="K49" s="5"/>
    </row>
    <row r="50" spans="11:11" customFormat="1" x14ac:dyDescent="0.2">
      <c r="K50" s="5"/>
    </row>
    <row r="51" spans="11:11" customFormat="1" ht="15.75" customHeight="1" x14ac:dyDescent="0.2">
      <c r="K51" s="5"/>
    </row>
    <row r="52" spans="11:11" customFormat="1" x14ac:dyDescent="0.2">
      <c r="K52" s="5"/>
    </row>
    <row r="53" spans="11:11" customFormat="1" x14ac:dyDescent="0.2">
      <c r="K53" s="5"/>
    </row>
    <row r="54" spans="11:11" customFormat="1" x14ac:dyDescent="0.2">
      <c r="K54" s="5"/>
    </row>
    <row r="55" spans="11:11" customFormat="1" x14ac:dyDescent="0.2">
      <c r="K55" s="5"/>
    </row>
    <row r="56" spans="11:11" customFormat="1" x14ac:dyDescent="0.2">
      <c r="K56" s="5"/>
    </row>
    <row r="57" spans="11:11" customFormat="1" x14ac:dyDescent="0.2">
      <c r="K57" s="5"/>
    </row>
    <row r="58" spans="11:11" customFormat="1" x14ac:dyDescent="0.2">
      <c r="K58" s="5"/>
    </row>
    <row r="59" spans="11:11" customFormat="1" x14ac:dyDescent="0.2">
      <c r="K59" s="5"/>
    </row>
    <row r="60" spans="11:11" customFormat="1" x14ac:dyDescent="0.2">
      <c r="K60" s="5"/>
    </row>
    <row r="61" spans="11:11" customFormat="1" x14ac:dyDescent="0.2">
      <c r="K61" s="5"/>
    </row>
    <row r="62" spans="11:11" customFormat="1" x14ac:dyDescent="0.2">
      <c r="K62" s="5"/>
    </row>
    <row r="63" spans="11:11" customFormat="1" x14ac:dyDescent="0.2">
      <c r="K63" s="5"/>
    </row>
    <row r="64" spans="11:11" customFormat="1" x14ac:dyDescent="0.2">
      <c r="K64" s="5"/>
    </row>
    <row r="65" spans="11:11" customFormat="1" x14ac:dyDescent="0.2">
      <c r="K65" s="5"/>
    </row>
    <row r="66" spans="11:11" customFormat="1" x14ac:dyDescent="0.2">
      <c r="K66" s="5"/>
    </row>
    <row r="67" spans="11:11" customFormat="1" x14ac:dyDescent="0.2">
      <c r="K67" s="5"/>
    </row>
    <row r="68" spans="11:11" customFormat="1" x14ac:dyDescent="0.2">
      <c r="K68" s="5"/>
    </row>
    <row r="69" spans="11:11" customFormat="1" x14ac:dyDescent="0.2">
      <c r="K69" s="5"/>
    </row>
    <row r="70" spans="11:11" customFormat="1" x14ac:dyDescent="0.2">
      <c r="K70" s="5"/>
    </row>
    <row r="71" spans="11:11" customFormat="1" x14ac:dyDescent="0.2">
      <c r="K71" s="5"/>
    </row>
    <row r="72" spans="11:11" customFormat="1" x14ac:dyDescent="0.2">
      <c r="K72" s="5"/>
    </row>
    <row r="73" spans="11:11" customFormat="1" x14ac:dyDescent="0.2">
      <c r="K73" s="5"/>
    </row>
    <row r="74" spans="11:11" customFormat="1" x14ac:dyDescent="0.2">
      <c r="K74" s="5"/>
    </row>
    <row r="75" spans="11:11" customFormat="1" x14ac:dyDescent="0.2">
      <c r="K75" s="5"/>
    </row>
    <row r="76" spans="11:11" customFormat="1" x14ac:dyDescent="0.2">
      <c r="K76" s="5"/>
    </row>
    <row r="77" spans="11:11" customFormat="1" x14ac:dyDescent="0.2">
      <c r="K77" s="5"/>
    </row>
    <row r="78" spans="11:11" customFormat="1" x14ac:dyDescent="0.2">
      <c r="K78" s="5"/>
    </row>
    <row r="79" spans="11:11" customFormat="1" x14ac:dyDescent="0.2">
      <c r="K79" s="5"/>
    </row>
    <row r="80" spans="11:11" customFormat="1" x14ac:dyDescent="0.2">
      <c r="K80" s="5"/>
    </row>
    <row r="81" spans="2:18" x14ac:dyDescent="0.2">
      <c r="B81"/>
      <c r="C81"/>
      <c r="D81"/>
      <c r="F81"/>
      <c r="G81"/>
      <c r="H81"/>
      <c r="I81"/>
      <c r="J81"/>
      <c r="K81" s="5"/>
      <c r="O81"/>
      <c r="P81"/>
      <c r="Q81"/>
      <c r="R81"/>
    </row>
    <row r="82" spans="2:18" x14ac:dyDescent="0.2">
      <c r="B82"/>
      <c r="C82"/>
      <c r="D82"/>
      <c r="F82"/>
      <c r="G82"/>
      <c r="H82"/>
      <c r="I82"/>
      <c r="J82"/>
      <c r="K82" s="5"/>
      <c r="O82"/>
      <c r="P82"/>
      <c r="Q82"/>
      <c r="R82"/>
    </row>
    <row r="83" spans="2:18" x14ac:dyDescent="0.2">
      <c r="B83"/>
      <c r="C83"/>
      <c r="D83"/>
      <c r="F83"/>
      <c r="G83"/>
      <c r="H83"/>
      <c r="I83"/>
      <c r="J83"/>
      <c r="K83" s="5"/>
      <c r="O83"/>
      <c r="P83"/>
      <c r="Q83"/>
      <c r="R83"/>
    </row>
    <row r="84" spans="2:18" x14ac:dyDescent="0.2">
      <c r="B84"/>
      <c r="C84"/>
      <c r="D84"/>
      <c r="F84"/>
      <c r="G84"/>
      <c r="H84"/>
      <c r="I84"/>
      <c r="J84"/>
      <c r="K84" s="5"/>
      <c r="O84"/>
      <c r="P84"/>
      <c r="Q84"/>
      <c r="R84"/>
    </row>
    <row r="85" spans="2:18" x14ac:dyDescent="0.2">
      <c r="B85"/>
      <c r="C85"/>
      <c r="D85"/>
      <c r="F85"/>
      <c r="G85"/>
      <c r="H85"/>
      <c r="I85"/>
      <c r="J85"/>
      <c r="K85" s="5"/>
      <c r="O85"/>
      <c r="P85"/>
      <c r="Q85"/>
      <c r="R85"/>
    </row>
    <row r="86" spans="2:18" x14ac:dyDescent="0.2">
      <c r="B86"/>
      <c r="C86"/>
      <c r="D86"/>
      <c r="F86"/>
      <c r="G86"/>
      <c r="H86"/>
      <c r="I86"/>
      <c r="J86"/>
      <c r="K86" s="5"/>
      <c r="O86"/>
      <c r="P86"/>
      <c r="Q86"/>
      <c r="R86"/>
    </row>
    <row r="87" spans="2:18" x14ac:dyDescent="0.2">
      <c r="B87"/>
      <c r="C87"/>
      <c r="D87"/>
      <c r="F87"/>
      <c r="G87"/>
      <c r="H87"/>
      <c r="I87"/>
      <c r="J87"/>
      <c r="K87" s="5"/>
      <c r="O87"/>
      <c r="P87"/>
      <c r="Q87"/>
      <c r="R87"/>
    </row>
    <row r="88" spans="2:18" x14ac:dyDescent="0.2">
      <c r="B88"/>
      <c r="C88"/>
      <c r="D88"/>
      <c r="F88"/>
      <c r="G88"/>
      <c r="H88"/>
      <c r="I88"/>
      <c r="J88"/>
      <c r="K88" s="5"/>
      <c r="O88"/>
      <c r="P88"/>
      <c r="Q88"/>
      <c r="R88"/>
    </row>
    <row r="89" spans="2:18" x14ac:dyDescent="0.2">
      <c r="O89"/>
      <c r="P89"/>
      <c r="Q89"/>
      <c r="R89"/>
    </row>
  </sheetData>
  <sheetProtection formatCells="0" formatColumns="0" formatRows="0" insertColumns="0" insertRows="0" insertHyperlinks="0" deleteColumns="0" deleteRows="0" sort="0" autoFilter="0" pivotTables="0"/>
  <mergeCells count="1">
    <mergeCell ref="B1:S1"/>
  </mergeCells>
  <phoneticPr fontId="14" type="noConversion"/>
  <pageMargins left="0.74803149606299213" right="0.74803149606299213" top="0.98425196850393704" bottom="0.98425196850393704" header="0.51181102362204722" footer="0.51181102362204722"/>
  <pageSetup paperSize="9" scale="4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zoomScale="80" zoomScaleNormal="80" workbookViewId="0">
      <selection activeCell="B1" sqref="B1:S1"/>
    </sheetView>
  </sheetViews>
  <sheetFormatPr defaultRowHeight="12.75" x14ac:dyDescent="0.2"/>
  <cols>
    <col min="1" max="1" width="5" customWidth="1"/>
    <col min="2" max="2" width="26" style="6" customWidth="1"/>
    <col min="3" max="3" width="19.5703125" style="6" customWidth="1"/>
    <col min="4" max="4" width="17.7109375" style="6" customWidth="1"/>
    <col min="5" max="5" width="10.7109375" customWidth="1"/>
    <col min="6" max="6" width="12" style="4" bestFit="1" customWidth="1"/>
    <col min="7" max="7" width="13.28515625" style="4" customWidth="1"/>
    <col min="8" max="8" width="12.28515625" style="4" customWidth="1"/>
    <col min="9" max="9" width="11.85546875" style="4" customWidth="1"/>
    <col min="10" max="10" width="16.5703125" style="3" customWidth="1"/>
    <col min="11" max="11" width="9.5703125" style="7" customWidth="1"/>
    <col min="12" max="12" width="14.85546875" customWidth="1"/>
    <col min="13" max="13" width="9.7109375" customWidth="1"/>
    <col min="14" max="14" width="12.7109375" customWidth="1"/>
    <col min="15" max="15" width="12.28515625" style="2" customWidth="1"/>
    <col min="16" max="16" width="8.42578125" style="2" customWidth="1"/>
    <col min="17" max="17" width="11.42578125" style="2" customWidth="1"/>
    <col min="18" max="18" width="11.28515625" style="2" customWidth="1"/>
    <col min="19" max="19" width="12.140625" customWidth="1"/>
  </cols>
  <sheetData>
    <row r="1" spans="1:20" ht="15" x14ac:dyDescent="0.2">
      <c r="B1" s="106" t="s">
        <v>266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20" s="1" customFormat="1" ht="66.75" customHeight="1" thickBot="1" x14ac:dyDescent="0.25">
      <c r="A2" s="9" t="s">
        <v>0</v>
      </c>
      <c r="B2" s="9" t="s">
        <v>26</v>
      </c>
      <c r="C2" s="9" t="s">
        <v>27</v>
      </c>
      <c r="D2" s="9" t="s">
        <v>25</v>
      </c>
      <c r="E2" s="9" t="s">
        <v>3</v>
      </c>
      <c r="F2" s="9" t="s">
        <v>4</v>
      </c>
      <c r="G2" s="9" t="s">
        <v>28</v>
      </c>
      <c r="H2" s="9" t="s">
        <v>29</v>
      </c>
      <c r="I2" s="9" t="s">
        <v>5</v>
      </c>
      <c r="J2" s="9" t="s">
        <v>6</v>
      </c>
      <c r="K2" s="9" t="s">
        <v>217</v>
      </c>
      <c r="L2" s="9" t="s">
        <v>2</v>
      </c>
      <c r="M2" s="9" t="s">
        <v>30</v>
      </c>
      <c r="N2" s="10" t="s">
        <v>83</v>
      </c>
      <c r="O2" s="9" t="s">
        <v>31</v>
      </c>
      <c r="P2" s="9" t="s">
        <v>32</v>
      </c>
      <c r="Q2" s="9" t="s">
        <v>33</v>
      </c>
      <c r="R2" s="9" t="s">
        <v>34</v>
      </c>
      <c r="S2" s="9" t="s">
        <v>12</v>
      </c>
    </row>
    <row r="3" spans="1:20" s="1" customFormat="1" ht="13.5" thickBot="1" x14ac:dyDescent="0.25">
      <c r="A3" s="36">
        <v>0</v>
      </c>
      <c r="B3" s="37">
        <v>1</v>
      </c>
      <c r="C3" s="37">
        <v>2</v>
      </c>
      <c r="D3" s="37">
        <v>3</v>
      </c>
      <c r="E3" s="37">
        <v>4</v>
      </c>
      <c r="F3" s="37">
        <v>5</v>
      </c>
      <c r="G3" s="37">
        <v>6</v>
      </c>
      <c r="H3" s="37">
        <v>7</v>
      </c>
      <c r="I3" s="37">
        <v>8</v>
      </c>
      <c r="J3" s="37">
        <v>9</v>
      </c>
      <c r="K3" s="37">
        <v>10</v>
      </c>
      <c r="L3" s="37">
        <v>11</v>
      </c>
      <c r="M3" s="37">
        <v>12</v>
      </c>
      <c r="N3" s="37">
        <v>13</v>
      </c>
      <c r="O3" s="37">
        <v>14</v>
      </c>
      <c r="P3" s="37">
        <v>15</v>
      </c>
      <c r="Q3" s="37">
        <v>16</v>
      </c>
      <c r="R3" s="37">
        <v>17</v>
      </c>
      <c r="S3" s="38">
        <v>18</v>
      </c>
    </row>
    <row r="4" spans="1:20" s="4" customFormat="1" ht="38.25" x14ac:dyDescent="0.2">
      <c r="A4" s="53">
        <v>1</v>
      </c>
      <c r="B4" s="54" t="s">
        <v>52</v>
      </c>
      <c r="C4" s="55" t="s">
        <v>53</v>
      </c>
      <c r="D4" s="55" t="s">
        <v>86</v>
      </c>
      <c r="E4" s="55" t="s">
        <v>87</v>
      </c>
      <c r="F4" s="56">
        <v>41.777999999999999</v>
      </c>
      <c r="G4" s="56">
        <v>39.131</v>
      </c>
      <c r="H4" s="57"/>
      <c r="I4" s="57">
        <v>110</v>
      </c>
      <c r="J4" s="55" t="s">
        <v>84</v>
      </c>
      <c r="K4" s="57"/>
      <c r="L4" s="58" t="s">
        <v>96</v>
      </c>
      <c r="M4" s="59" t="s">
        <v>88</v>
      </c>
      <c r="N4" s="60">
        <v>43349</v>
      </c>
      <c r="O4" s="57"/>
      <c r="P4" s="57" t="s">
        <v>54</v>
      </c>
      <c r="Q4" s="61">
        <v>43712</v>
      </c>
      <c r="R4" s="62">
        <v>44816</v>
      </c>
      <c r="S4" s="61">
        <v>45029</v>
      </c>
      <c r="T4" s="3"/>
    </row>
    <row r="5" spans="1:20" s="1" customFormat="1" ht="63.75" x14ac:dyDescent="0.2">
      <c r="A5" s="11">
        <v>2</v>
      </c>
      <c r="B5" s="19" t="s">
        <v>7</v>
      </c>
      <c r="C5" s="19" t="s">
        <v>55</v>
      </c>
      <c r="D5" s="19" t="s">
        <v>85</v>
      </c>
      <c r="E5" s="19" t="s">
        <v>8</v>
      </c>
      <c r="F5" s="31">
        <v>131.25</v>
      </c>
      <c r="G5" s="31">
        <v>131.25</v>
      </c>
      <c r="H5" s="21"/>
      <c r="I5" s="19">
        <v>220</v>
      </c>
      <c r="J5" s="19" t="s">
        <v>201</v>
      </c>
      <c r="K5" s="19"/>
      <c r="L5" s="26" t="s">
        <v>96</v>
      </c>
      <c r="M5" s="19" t="s">
        <v>23</v>
      </c>
      <c r="N5" s="27">
        <v>44193</v>
      </c>
      <c r="O5" s="27"/>
      <c r="P5" s="27" t="s">
        <v>35</v>
      </c>
      <c r="Q5" s="27">
        <v>44355</v>
      </c>
      <c r="R5" s="27">
        <v>44873</v>
      </c>
      <c r="S5" s="94">
        <v>45077</v>
      </c>
    </row>
    <row r="6" spans="1:20" ht="38.25" x14ac:dyDescent="0.2">
      <c r="A6" s="11">
        <v>3</v>
      </c>
      <c r="B6" s="19" t="s">
        <v>20</v>
      </c>
      <c r="C6" s="19" t="s">
        <v>56</v>
      </c>
      <c r="D6" s="19" t="s">
        <v>21</v>
      </c>
      <c r="E6" s="28" t="s">
        <v>21</v>
      </c>
      <c r="F6" s="32">
        <v>66.343999999999994</v>
      </c>
      <c r="G6" s="32">
        <v>65.018000000000001</v>
      </c>
      <c r="H6" s="28"/>
      <c r="I6" s="28">
        <v>220</v>
      </c>
      <c r="J6" s="18" t="s">
        <v>202</v>
      </c>
      <c r="K6" s="39"/>
      <c r="L6" s="26" t="s">
        <v>96</v>
      </c>
      <c r="M6" s="28" t="s">
        <v>22</v>
      </c>
      <c r="N6" s="29">
        <v>44306</v>
      </c>
      <c r="O6" s="29"/>
      <c r="P6" s="30" t="s">
        <v>126</v>
      </c>
      <c r="Q6" s="29">
        <v>44573</v>
      </c>
      <c r="R6" s="29">
        <v>45199</v>
      </c>
      <c r="S6" s="29">
        <v>45199</v>
      </c>
      <c r="T6" s="1"/>
    </row>
    <row r="7" spans="1:20" ht="89.25" x14ac:dyDescent="0.2">
      <c r="A7" s="11">
        <v>4</v>
      </c>
      <c r="B7" s="19" t="s">
        <v>98</v>
      </c>
      <c r="C7" s="19" t="s">
        <v>99</v>
      </c>
      <c r="D7" s="19" t="s">
        <v>100</v>
      </c>
      <c r="E7" s="28" t="s">
        <v>101</v>
      </c>
      <c r="F7" s="32">
        <v>135</v>
      </c>
      <c r="G7" s="32">
        <v>134.04</v>
      </c>
      <c r="H7" s="28"/>
      <c r="I7" s="28">
        <v>220</v>
      </c>
      <c r="J7" s="18" t="s">
        <v>203</v>
      </c>
      <c r="K7" s="39"/>
      <c r="L7" s="26" t="s">
        <v>96</v>
      </c>
      <c r="M7" s="28" t="s">
        <v>102</v>
      </c>
      <c r="N7" s="29">
        <v>44497</v>
      </c>
      <c r="O7" s="29"/>
      <c r="P7" s="29" t="s">
        <v>168</v>
      </c>
      <c r="Q7" s="29">
        <v>44767</v>
      </c>
      <c r="R7" s="29">
        <v>46022</v>
      </c>
      <c r="S7" s="29">
        <v>46022</v>
      </c>
      <c r="T7" s="1"/>
    </row>
    <row r="8" spans="1:20" ht="76.5" x14ac:dyDescent="0.2">
      <c r="A8" s="11">
        <v>5</v>
      </c>
      <c r="B8" s="19" t="s">
        <v>142</v>
      </c>
      <c r="C8" s="19" t="s">
        <v>143</v>
      </c>
      <c r="D8" s="19" t="s">
        <v>144</v>
      </c>
      <c r="E8" s="73" t="s">
        <v>145</v>
      </c>
      <c r="F8" s="32">
        <v>169.05</v>
      </c>
      <c r="G8" s="21">
        <v>165.14099999999999</v>
      </c>
      <c r="H8" s="28"/>
      <c r="I8" s="19">
        <v>400</v>
      </c>
      <c r="J8" s="18" t="s">
        <v>205</v>
      </c>
      <c r="K8" s="39"/>
      <c r="L8" s="26" t="s">
        <v>96</v>
      </c>
      <c r="M8" s="19" t="s">
        <v>157</v>
      </c>
      <c r="N8" s="27">
        <v>44769</v>
      </c>
      <c r="O8" s="27">
        <v>45134</v>
      </c>
      <c r="P8" s="29"/>
      <c r="Q8" s="29"/>
      <c r="R8" s="29"/>
      <c r="S8" s="94">
        <v>45565</v>
      </c>
      <c r="T8" s="1"/>
    </row>
    <row r="9" spans="1:20" ht="38.25" x14ac:dyDescent="0.2">
      <c r="A9" s="11">
        <v>6</v>
      </c>
      <c r="B9" s="19" t="s">
        <v>155</v>
      </c>
      <c r="C9" s="19" t="s">
        <v>156</v>
      </c>
      <c r="D9" s="19" t="s">
        <v>163</v>
      </c>
      <c r="E9" s="73" t="s">
        <v>164</v>
      </c>
      <c r="F9" s="32">
        <v>112.5</v>
      </c>
      <c r="G9" s="21">
        <v>108.69</v>
      </c>
      <c r="H9" s="28"/>
      <c r="I9" s="19">
        <v>110</v>
      </c>
      <c r="J9" s="19" t="s">
        <v>204</v>
      </c>
      <c r="K9" s="39"/>
      <c r="L9" s="26" t="s">
        <v>96</v>
      </c>
      <c r="M9" s="19" t="s">
        <v>158</v>
      </c>
      <c r="N9" s="27">
        <v>44756</v>
      </c>
      <c r="O9" s="27">
        <v>45121</v>
      </c>
      <c r="P9" s="29"/>
      <c r="Q9" s="29"/>
      <c r="R9" s="29"/>
      <c r="S9" s="94">
        <v>45838</v>
      </c>
      <c r="T9" s="1"/>
    </row>
    <row r="10" spans="1:20" ht="76.5" x14ac:dyDescent="0.2">
      <c r="A10" s="11">
        <v>7</v>
      </c>
      <c r="B10" s="19" t="s">
        <v>159</v>
      </c>
      <c r="C10" s="19" t="s">
        <v>169</v>
      </c>
      <c r="D10" s="19" t="s">
        <v>162</v>
      </c>
      <c r="E10" s="19" t="s">
        <v>160</v>
      </c>
      <c r="F10" s="32">
        <v>1065.2249999999999</v>
      </c>
      <c r="G10" s="21">
        <v>1043.7</v>
      </c>
      <c r="H10" s="28"/>
      <c r="I10" s="19">
        <v>400</v>
      </c>
      <c r="J10" s="19" t="s">
        <v>241</v>
      </c>
      <c r="K10" s="39"/>
      <c r="L10" s="26" t="s">
        <v>96</v>
      </c>
      <c r="M10" s="19" t="s">
        <v>161</v>
      </c>
      <c r="N10" s="27">
        <v>44642</v>
      </c>
      <c r="O10" s="27">
        <v>45007</v>
      </c>
      <c r="P10" s="29"/>
      <c r="Q10" s="29"/>
      <c r="R10" s="29"/>
      <c r="S10" s="94">
        <v>45656</v>
      </c>
      <c r="T10" s="1"/>
    </row>
    <row r="11" spans="1:20" ht="38.25" x14ac:dyDescent="0.2">
      <c r="A11" s="11">
        <v>8</v>
      </c>
      <c r="B11" s="70" t="s">
        <v>184</v>
      </c>
      <c r="C11" s="52" t="s">
        <v>185</v>
      </c>
      <c r="D11" s="52" t="s">
        <v>186</v>
      </c>
      <c r="E11" s="52" t="s">
        <v>160</v>
      </c>
      <c r="F11" s="70">
        <v>370.125</v>
      </c>
      <c r="G11" s="52">
        <v>363.7</v>
      </c>
      <c r="H11" s="70"/>
      <c r="I11" s="52">
        <v>400</v>
      </c>
      <c r="J11" s="52" t="s">
        <v>206</v>
      </c>
      <c r="K11" s="70"/>
      <c r="L11" s="52" t="s">
        <v>97</v>
      </c>
      <c r="M11" s="78" t="s">
        <v>187</v>
      </c>
      <c r="N11" s="79">
        <v>44778</v>
      </c>
      <c r="O11" s="79">
        <v>45143</v>
      </c>
      <c r="P11" s="70"/>
      <c r="Q11" s="70"/>
      <c r="R11" s="70"/>
      <c r="S11" s="23">
        <v>45656</v>
      </c>
      <c r="T11" s="1"/>
    </row>
    <row r="12" spans="1:20" ht="38.25" x14ac:dyDescent="0.2">
      <c r="A12" s="11">
        <v>9</v>
      </c>
      <c r="B12" s="70" t="s">
        <v>191</v>
      </c>
      <c r="C12" s="52" t="s">
        <v>188</v>
      </c>
      <c r="D12" s="52" t="s">
        <v>189</v>
      </c>
      <c r="E12" s="52" t="s">
        <v>160</v>
      </c>
      <c r="F12" s="70">
        <v>309.74200000000002</v>
      </c>
      <c r="G12" s="52">
        <v>302.77</v>
      </c>
      <c r="H12" s="70"/>
      <c r="I12" s="52">
        <v>400</v>
      </c>
      <c r="J12" s="52" t="s">
        <v>206</v>
      </c>
      <c r="K12" s="70"/>
      <c r="L12" s="52" t="s">
        <v>97</v>
      </c>
      <c r="M12" s="78" t="s">
        <v>190</v>
      </c>
      <c r="N12" s="79">
        <v>44781</v>
      </c>
      <c r="O12" s="79">
        <v>45146</v>
      </c>
      <c r="P12" s="70"/>
      <c r="Q12" s="70"/>
      <c r="R12" s="70"/>
      <c r="S12" s="23">
        <v>45656</v>
      </c>
      <c r="T12" s="1"/>
    </row>
    <row r="13" spans="1:20" ht="76.5" x14ac:dyDescent="0.2">
      <c r="A13" s="11">
        <v>10</v>
      </c>
      <c r="B13" s="19" t="s">
        <v>170</v>
      </c>
      <c r="C13" s="19" t="s">
        <v>171</v>
      </c>
      <c r="D13" s="19" t="s">
        <v>172</v>
      </c>
      <c r="E13" s="19" t="s">
        <v>145</v>
      </c>
      <c r="F13" s="32">
        <v>222.732</v>
      </c>
      <c r="G13" s="21">
        <v>221.88200000000001</v>
      </c>
      <c r="H13" s="28"/>
      <c r="I13" s="19">
        <v>400</v>
      </c>
      <c r="J13" s="19" t="s">
        <v>193</v>
      </c>
      <c r="K13" s="39"/>
      <c r="L13" s="26" t="s">
        <v>96</v>
      </c>
      <c r="M13" s="19" t="s">
        <v>173</v>
      </c>
      <c r="N13" s="27">
        <v>44799</v>
      </c>
      <c r="O13" s="27">
        <v>45164</v>
      </c>
      <c r="P13" s="29"/>
      <c r="Q13" s="29"/>
      <c r="R13" s="29"/>
      <c r="S13" s="94">
        <v>45504</v>
      </c>
      <c r="T13" s="1"/>
    </row>
    <row r="14" spans="1:20" ht="76.5" x14ac:dyDescent="0.2">
      <c r="A14" s="77">
        <v>11</v>
      </c>
      <c r="B14" s="82" t="s">
        <v>174</v>
      </c>
      <c r="C14" s="82" t="s">
        <v>175</v>
      </c>
      <c r="D14" s="83" t="s">
        <v>176</v>
      </c>
      <c r="E14" s="81" t="s">
        <v>101</v>
      </c>
      <c r="F14" s="84">
        <v>73.150000000000006</v>
      </c>
      <c r="G14" s="85">
        <v>72</v>
      </c>
      <c r="H14" s="86"/>
      <c r="I14" s="81">
        <v>400</v>
      </c>
      <c r="J14" s="81" t="s">
        <v>177</v>
      </c>
      <c r="K14" s="87"/>
      <c r="L14" s="88" t="s">
        <v>96</v>
      </c>
      <c r="M14" s="81" t="s">
        <v>178</v>
      </c>
      <c r="N14" s="89">
        <v>44799</v>
      </c>
      <c r="O14" s="89">
        <v>45164</v>
      </c>
      <c r="P14" s="90"/>
      <c r="Q14" s="90"/>
      <c r="R14" s="90"/>
      <c r="S14" s="94">
        <v>45504</v>
      </c>
      <c r="T14" s="1"/>
    </row>
    <row r="15" spans="1:20" ht="38.25" x14ac:dyDescent="0.2">
      <c r="A15" s="91">
        <v>12</v>
      </c>
      <c r="B15" s="92" t="s">
        <v>222</v>
      </c>
      <c r="C15" s="92" t="s">
        <v>223</v>
      </c>
      <c r="D15" s="93" t="s">
        <v>224</v>
      </c>
      <c r="E15" s="19" t="s">
        <v>145</v>
      </c>
      <c r="F15" s="32">
        <v>72.94</v>
      </c>
      <c r="G15" s="21">
        <v>70.27</v>
      </c>
      <c r="H15" s="28"/>
      <c r="I15" s="19">
        <v>220</v>
      </c>
      <c r="J15" s="19" t="s">
        <v>225</v>
      </c>
      <c r="K15" s="39"/>
      <c r="L15" s="26" t="s">
        <v>96</v>
      </c>
      <c r="M15" s="19" t="s">
        <v>226</v>
      </c>
      <c r="N15" s="27">
        <v>44854</v>
      </c>
      <c r="O15" s="27">
        <v>45219</v>
      </c>
      <c r="P15" s="29"/>
      <c r="Q15" s="29"/>
      <c r="R15" s="29"/>
      <c r="S15" s="94">
        <v>46387</v>
      </c>
      <c r="T15" s="1"/>
    </row>
    <row r="16" spans="1:20" ht="103.5" customHeight="1" x14ac:dyDescent="0.2">
      <c r="A16" s="91">
        <v>13</v>
      </c>
      <c r="B16" s="92" t="s">
        <v>227</v>
      </c>
      <c r="C16" s="92" t="s">
        <v>228</v>
      </c>
      <c r="D16" s="93" t="s">
        <v>229</v>
      </c>
      <c r="E16" s="19" t="s">
        <v>145</v>
      </c>
      <c r="F16" s="32">
        <v>123.55</v>
      </c>
      <c r="G16" s="21">
        <v>121.298</v>
      </c>
      <c r="H16" s="28"/>
      <c r="I16" s="19">
        <v>220</v>
      </c>
      <c r="J16" s="19" t="s">
        <v>243</v>
      </c>
      <c r="K16" s="39"/>
      <c r="L16" s="26" t="s">
        <v>96</v>
      </c>
      <c r="M16" s="19" t="s">
        <v>230</v>
      </c>
      <c r="N16" s="27">
        <v>44881</v>
      </c>
      <c r="O16" s="27">
        <v>45246</v>
      </c>
      <c r="P16" s="29"/>
      <c r="Q16" s="29"/>
      <c r="R16" s="29"/>
      <c r="S16" s="94">
        <v>45657</v>
      </c>
      <c r="T16" s="1"/>
    </row>
    <row r="17" spans="1:21" ht="103.5" customHeight="1" x14ac:dyDescent="0.2">
      <c r="A17" s="91">
        <v>14</v>
      </c>
      <c r="B17" s="92" t="s">
        <v>246</v>
      </c>
      <c r="C17" s="92" t="s">
        <v>247</v>
      </c>
      <c r="D17" s="93" t="s">
        <v>248</v>
      </c>
      <c r="E17" s="19" t="s">
        <v>164</v>
      </c>
      <c r="F17" s="32">
        <v>130.73099999999999</v>
      </c>
      <c r="G17" s="21">
        <v>117.658</v>
      </c>
      <c r="H17" s="28"/>
      <c r="I17" s="19">
        <v>220</v>
      </c>
      <c r="J17" s="19" t="s">
        <v>249</v>
      </c>
      <c r="K17" s="39"/>
      <c r="L17" s="26" t="s">
        <v>96</v>
      </c>
      <c r="M17" s="19" t="s">
        <v>250</v>
      </c>
      <c r="N17" s="27">
        <v>44918</v>
      </c>
      <c r="O17" s="27">
        <v>45283</v>
      </c>
      <c r="P17" s="29"/>
      <c r="Q17" s="29"/>
      <c r="R17" s="29"/>
      <c r="S17" s="94">
        <v>45657</v>
      </c>
      <c r="T17" s="1"/>
    </row>
    <row r="18" spans="1:21" ht="103.5" customHeight="1" x14ac:dyDescent="0.2">
      <c r="A18" s="91"/>
      <c r="B18" s="92" t="s">
        <v>260</v>
      </c>
      <c r="C18" s="108" t="s">
        <v>261</v>
      </c>
      <c r="D18" s="93" t="s">
        <v>262</v>
      </c>
      <c r="E18" s="19" t="s">
        <v>263</v>
      </c>
      <c r="F18" s="32">
        <v>74.375</v>
      </c>
      <c r="G18" s="21">
        <v>73.617999999999995</v>
      </c>
      <c r="H18" s="28"/>
      <c r="I18" s="19">
        <v>400</v>
      </c>
      <c r="J18" s="19" t="s">
        <v>264</v>
      </c>
      <c r="K18" s="39"/>
      <c r="L18" s="26" t="s">
        <v>96</v>
      </c>
      <c r="M18" s="107" t="s">
        <v>265</v>
      </c>
      <c r="N18" s="27">
        <v>44952</v>
      </c>
      <c r="O18" s="27">
        <v>44952</v>
      </c>
      <c r="P18" s="29"/>
      <c r="Q18" s="29"/>
      <c r="R18" s="29"/>
      <c r="S18" s="94">
        <v>46022</v>
      </c>
      <c r="T18" s="1"/>
    </row>
    <row r="19" spans="1:21" ht="21.75" customHeight="1" x14ac:dyDescent="0.2">
      <c r="A19" s="17"/>
      <c r="B19" s="16"/>
      <c r="C19" s="15"/>
      <c r="D19"/>
      <c r="E19" s="14"/>
      <c r="F19" s="76">
        <f>SUM(F4:F18)</f>
        <v>3098.4920000000002</v>
      </c>
      <c r="G19" s="76">
        <f>SUM(G4:G18)</f>
        <v>3030.1660000000002</v>
      </c>
      <c r="H19"/>
      <c r="I19"/>
      <c r="J19"/>
      <c r="K19" s="5"/>
      <c r="O19"/>
      <c r="P19"/>
      <c r="Q19"/>
      <c r="R19"/>
      <c r="S19" s="4"/>
      <c r="T19" s="1"/>
    </row>
    <row r="20" spans="1:21" ht="15.75" customHeight="1" x14ac:dyDescent="0.2">
      <c r="A20" s="17"/>
      <c r="B20" s="16"/>
      <c r="C20" s="15"/>
      <c r="D20"/>
      <c r="E20" s="14"/>
      <c r="F20"/>
      <c r="G20"/>
      <c r="H20"/>
      <c r="I20"/>
      <c r="J20"/>
      <c r="K20" s="34" t="s">
        <v>89</v>
      </c>
      <c r="O20"/>
      <c r="P20"/>
      <c r="Q20"/>
      <c r="R20"/>
      <c r="S20" s="4"/>
      <c r="T20" s="1"/>
    </row>
    <row r="21" spans="1:21" ht="14.25" x14ac:dyDescent="0.2">
      <c r="B21"/>
      <c r="C21"/>
      <c r="D21"/>
      <c r="F21"/>
      <c r="G21"/>
      <c r="H21"/>
      <c r="I21"/>
      <c r="J21"/>
      <c r="K21" s="34" t="s">
        <v>90</v>
      </c>
      <c r="O21"/>
      <c r="P21"/>
      <c r="Q21"/>
      <c r="R21"/>
      <c r="T21" s="1"/>
    </row>
    <row r="22" spans="1:21" ht="18" x14ac:dyDescent="0.25">
      <c r="B22"/>
      <c r="C22" s="13"/>
      <c r="D22"/>
      <c r="F22"/>
      <c r="G22"/>
      <c r="H22"/>
      <c r="I22"/>
      <c r="J22"/>
      <c r="K22" s="5"/>
      <c r="O22"/>
      <c r="P22"/>
      <c r="Q22"/>
      <c r="R22"/>
      <c r="T22" s="1"/>
    </row>
    <row r="23" spans="1:21" x14ac:dyDescent="0.2">
      <c r="B23"/>
      <c r="C23"/>
      <c r="D23"/>
      <c r="F23"/>
      <c r="G23"/>
      <c r="H23"/>
      <c r="I23"/>
      <c r="J23"/>
      <c r="K23" s="5"/>
      <c r="O23"/>
      <c r="P23"/>
      <c r="Q23"/>
      <c r="R23"/>
      <c r="T23" s="1"/>
    </row>
    <row r="24" spans="1:21" ht="14.25" customHeight="1" x14ac:dyDescent="0.2">
      <c r="B24"/>
      <c r="C24"/>
      <c r="D24"/>
      <c r="F24"/>
      <c r="G24"/>
      <c r="H24"/>
      <c r="I24"/>
      <c r="J24"/>
      <c r="K24" s="5"/>
      <c r="O24"/>
      <c r="P24"/>
      <c r="Q24"/>
      <c r="R24"/>
      <c r="T24" s="1"/>
    </row>
    <row r="25" spans="1:21" x14ac:dyDescent="0.2">
      <c r="B25"/>
      <c r="C25"/>
      <c r="D25"/>
      <c r="F25"/>
      <c r="G25"/>
      <c r="H25"/>
      <c r="I25"/>
      <c r="J25"/>
      <c r="K25" s="5"/>
      <c r="O25"/>
      <c r="P25"/>
      <c r="Q25"/>
      <c r="R25"/>
      <c r="T25" s="1"/>
    </row>
    <row r="26" spans="1:21" x14ac:dyDescent="0.2">
      <c r="B26"/>
      <c r="C26"/>
      <c r="D26"/>
      <c r="F26"/>
      <c r="G26"/>
      <c r="H26"/>
      <c r="I26"/>
      <c r="J26"/>
      <c r="K26" s="5"/>
      <c r="O26"/>
      <c r="P26"/>
      <c r="Q26"/>
      <c r="R26"/>
      <c r="S26" s="1"/>
    </row>
    <row r="27" spans="1:21" ht="15.75" customHeight="1" x14ac:dyDescent="0.2">
      <c r="B27"/>
      <c r="C27"/>
      <c r="D27"/>
      <c r="F27"/>
      <c r="G27"/>
      <c r="H27"/>
      <c r="I27"/>
      <c r="J27"/>
      <c r="K27" s="5"/>
      <c r="O27"/>
      <c r="P27"/>
      <c r="Q27"/>
      <c r="R27"/>
      <c r="T27" s="1"/>
    </row>
    <row r="28" spans="1:21" x14ac:dyDescent="0.2">
      <c r="B28"/>
      <c r="C28"/>
      <c r="D28"/>
      <c r="F28"/>
      <c r="G28"/>
      <c r="H28"/>
      <c r="I28"/>
      <c r="J28"/>
      <c r="K28" s="5"/>
      <c r="O28"/>
      <c r="P28"/>
      <c r="Q28"/>
      <c r="R28"/>
      <c r="T28" s="1"/>
    </row>
    <row r="29" spans="1:21" x14ac:dyDescent="0.2">
      <c r="B29"/>
      <c r="C29"/>
      <c r="D29"/>
      <c r="F29"/>
      <c r="G29"/>
      <c r="H29"/>
      <c r="I29"/>
      <c r="J29"/>
      <c r="K29" s="5"/>
      <c r="O29"/>
      <c r="P29"/>
      <c r="Q29"/>
      <c r="R29"/>
      <c r="T29" s="1"/>
    </row>
    <row r="30" spans="1:21" s="6" customFormat="1" ht="13.5" customHeight="1" x14ac:dyDescent="0.2">
      <c r="A30"/>
      <c r="B30"/>
      <c r="C30"/>
      <c r="D30"/>
      <c r="E30"/>
      <c r="F30"/>
      <c r="G30"/>
      <c r="H30"/>
      <c r="I30"/>
      <c r="J30"/>
      <c r="K30" s="5"/>
      <c r="L30"/>
      <c r="M30"/>
      <c r="N30"/>
      <c r="O30"/>
      <c r="P30"/>
      <c r="Q30"/>
      <c r="R30"/>
      <c r="S30"/>
      <c r="T30"/>
      <c r="U30" s="8"/>
    </row>
    <row r="31" spans="1:21" s="1" customFormat="1" x14ac:dyDescent="0.2">
      <c r="A31"/>
      <c r="B31"/>
      <c r="C31"/>
      <c r="D31"/>
      <c r="E31"/>
      <c r="F31"/>
      <c r="G31"/>
      <c r="H31"/>
      <c r="I31"/>
      <c r="J31"/>
      <c r="K31" s="5"/>
      <c r="L31"/>
      <c r="M31"/>
      <c r="N31"/>
      <c r="O31"/>
      <c r="P31"/>
      <c r="Q31"/>
      <c r="R31"/>
      <c r="S31"/>
      <c r="T31"/>
    </row>
    <row r="32" spans="1:21" x14ac:dyDescent="0.2">
      <c r="B32"/>
      <c r="C32"/>
      <c r="D32"/>
      <c r="F32"/>
      <c r="G32"/>
      <c r="H32"/>
      <c r="I32"/>
      <c r="J32"/>
      <c r="K32" s="5"/>
      <c r="O32"/>
      <c r="P32"/>
      <c r="Q32"/>
      <c r="R32"/>
    </row>
    <row r="33" spans="2:18" x14ac:dyDescent="0.2">
      <c r="B33"/>
      <c r="C33"/>
      <c r="D33"/>
      <c r="F33"/>
      <c r="G33"/>
      <c r="H33"/>
      <c r="I33"/>
      <c r="J33"/>
      <c r="K33" s="5"/>
      <c r="O33"/>
      <c r="P33"/>
      <c r="Q33"/>
      <c r="R33"/>
    </row>
    <row r="34" spans="2:18" x14ac:dyDescent="0.2">
      <c r="B34"/>
      <c r="C34"/>
      <c r="D34"/>
      <c r="F34"/>
      <c r="G34"/>
      <c r="H34"/>
      <c r="I34"/>
      <c r="J34"/>
      <c r="K34" s="5"/>
      <c r="O34"/>
      <c r="P34"/>
      <c r="Q34"/>
      <c r="R34"/>
    </row>
    <row r="35" spans="2:18" x14ac:dyDescent="0.2">
      <c r="B35"/>
      <c r="C35"/>
      <c r="D35"/>
      <c r="F35"/>
      <c r="G35"/>
      <c r="H35"/>
      <c r="I35"/>
      <c r="J35"/>
      <c r="K35" s="5"/>
      <c r="O35"/>
      <c r="P35"/>
      <c r="Q35"/>
      <c r="R35"/>
    </row>
    <row r="36" spans="2:18" x14ac:dyDescent="0.2">
      <c r="B36"/>
      <c r="C36"/>
      <c r="D36"/>
      <c r="F36"/>
      <c r="G36"/>
      <c r="H36"/>
      <c r="I36"/>
      <c r="J36"/>
      <c r="K36" s="5"/>
      <c r="O36"/>
      <c r="P36"/>
      <c r="Q36"/>
      <c r="R36"/>
    </row>
    <row r="37" spans="2:18" x14ac:dyDescent="0.2">
      <c r="B37"/>
      <c r="C37"/>
      <c r="D37"/>
      <c r="F37"/>
      <c r="G37"/>
      <c r="H37"/>
      <c r="I37"/>
      <c r="J37"/>
      <c r="K37" s="5"/>
      <c r="O37"/>
      <c r="P37"/>
      <c r="Q37"/>
      <c r="R37"/>
    </row>
    <row r="38" spans="2:18" x14ac:dyDescent="0.2">
      <c r="B38"/>
      <c r="C38"/>
      <c r="D38"/>
      <c r="F38"/>
      <c r="G38"/>
      <c r="H38"/>
      <c r="I38"/>
      <c r="J38"/>
      <c r="K38" s="5"/>
      <c r="O38"/>
      <c r="P38"/>
      <c r="Q38"/>
      <c r="R38"/>
    </row>
    <row r="39" spans="2:18" ht="15.75" customHeight="1" x14ac:dyDescent="0.2">
      <c r="B39"/>
      <c r="C39"/>
      <c r="D39"/>
      <c r="F39"/>
      <c r="G39"/>
      <c r="H39"/>
      <c r="I39"/>
      <c r="J39"/>
      <c r="K39" s="5"/>
      <c r="O39"/>
      <c r="P39"/>
      <c r="Q39"/>
      <c r="R39"/>
    </row>
    <row r="40" spans="2:18" x14ac:dyDescent="0.2">
      <c r="B40"/>
      <c r="C40"/>
      <c r="D40"/>
      <c r="F40"/>
      <c r="G40"/>
      <c r="H40"/>
      <c r="I40"/>
      <c r="J40"/>
      <c r="K40" s="5"/>
      <c r="O40"/>
      <c r="P40"/>
      <c r="Q40"/>
      <c r="R40"/>
    </row>
    <row r="41" spans="2:18" x14ac:dyDescent="0.2">
      <c r="B41"/>
      <c r="C41"/>
      <c r="D41"/>
      <c r="F41"/>
      <c r="G41"/>
      <c r="H41"/>
      <c r="I41"/>
      <c r="J41"/>
      <c r="K41" s="5"/>
      <c r="O41"/>
      <c r="P41"/>
      <c r="Q41"/>
      <c r="R41"/>
    </row>
    <row r="42" spans="2:18" x14ac:dyDescent="0.2">
      <c r="B42"/>
      <c r="C42"/>
      <c r="D42"/>
      <c r="F42"/>
      <c r="G42"/>
      <c r="H42"/>
      <c r="I42"/>
      <c r="J42"/>
      <c r="K42" s="5"/>
      <c r="O42"/>
      <c r="P42"/>
      <c r="Q42"/>
      <c r="R42"/>
    </row>
    <row r="43" spans="2:18" x14ac:dyDescent="0.2">
      <c r="B43"/>
      <c r="C43"/>
      <c r="D43"/>
      <c r="F43"/>
      <c r="G43"/>
      <c r="H43"/>
      <c r="I43"/>
      <c r="J43"/>
      <c r="K43" s="5"/>
      <c r="O43"/>
      <c r="P43"/>
      <c r="Q43"/>
      <c r="R43"/>
    </row>
    <row r="44" spans="2:18" x14ac:dyDescent="0.2">
      <c r="B44"/>
      <c r="C44"/>
      <c r="D44"/>
      <c r="F44"/>
      <c r="G44"/>
      <c r="H44"/>
      <c r="I44"/>
      <c r="J44"/>
      <c r="K44" s="5"/>
      <c r="O44"/>
      <c r="P44"/>
      <c r="Q44"/>
      <c r="R44"/>
    </row>
    <row r="45" spans="2:18" x14ac:dyDescent="0.2">
      <c r="B45"/>
      <c r="C45"/>
      <c r="D45"/>
      <c r="F45"/>
      <c r="G45"/>
      <c r="H45"/>
      <c r="I45"/>
      <c r="J45"/>
      <c r="K45" s="5"/>
      <c r="O45"/>
      <c r="P45"/>
      <c r="Q45"/>
      <c r="R45"/>
    </row>
    <row r="46" spans="2:18" x14ac:dyDescent="0.2">
      <c r="B46"/>
      <c r="C46"/>
      <c r="D46"/>
      <c r="F46"/>
      <c r="G46"/>
      <c r="H46"/>
      <c r="I46"/>
      <c r="J46"/>
      <c r="K46" s="5"/>
      <c r="O46"/>
      <c r="P46"/>
      <c r="Q46"/>
      <c r="R46"/>
    </row>
    <row r="47" spans="2:18" x14ac:dyDescent="0.2">
      <c r="B47"/>
      <c r="C47"/>
      <c r="D47"/>
      <c r="F47"/>
      <c r="G47"/>
      <c r="H47"/>
      <c r="I47"/>
      <c r="J47"/>
      <c r="K47" s="5"/>
      <c r="O47"/>
      <c r="P47"/>
      <c r="Q47"/>
      <c r="R47"/>
    </row>
    <row r="48" spans="2:18" x14ac:dyDescent="0.2">
      <c r="B48"/>
      <c r="C48"/>
      <c r="D48"/>
      <c r="F48"/>
      <c r="G48"/>
      <c r="H48"/>
      <c r="I48"/>
      <c r="J48"/>
      <c r="K48" s="5"/>
      <c r="O48"/>
      <c r="P48"/>
      <c r="Q48"/>
      <c r="R48"/>
    </row>
    <row r="49" spans="2:18" x14ac:dyDescent="0.2">
      <c r="B49"/>
      <c r="C49"/>
      <c r="D49"/>
      <c r="F49"/>
      <c r="G49"/>
      <c r="H49"/>
      <c r="I49"/>
      <c r="J49"/>
      <c r="K49" s="5"/>
      <c r="O49"/>
      <c r="P49"/>
      <c r="Q49"/>
      <c r="R49"/>
    </row>
    <row r="50" spans="2:18" x14ac:dyDescent="0.2">
      <c r="B50"/>
      <c r="C50"/>
      <c r="D50"/>
      <c r="F50"/>
      <c r="G50"/>
      <c r="H50"/>
      <c r="I50"/>
      <c r="J50"/>
      <c r="K50" s="5"/>
      <c r="O50"/>
      <c r="P50"/>
      <c r="Q50"/>
      <c r="R50"/>
    </row>
    <row r="51" spans="2:18" x14ac:dyDescent="0.2">
      <c r="B51"/>
      <c r="C51"/>
      <c r="D51"/>
      <c r="F51"/>
      <c r="G51"/>
      <c r="H51"/>
      <c r="I51"/>
      <c r="J51"/>
      <c r="K51" s="5"/>
      <c r="O51"/>
      <c r="P51"/>
      <c r="Q51"/>
      <c r="R51"/>
    </row>
    <row r="52" spans="2:18" x14ac:dyDescent="0.2">
      <c r="B52"/>
      <c r="C52"/>
      <c r="D52"/>
      <c r="F52"/>
      <c r="G52"/>
      <c r="H52"/>
      <c r="I52"/>
      <c r="J52"/>
      <c r="K52" s="5"/>
      <c r="O52"/>
      <c r="P52"/>
      <c r="Q52"/>
      <c r="R52"/>
    </row>
    <row r="53" spans="2:18" x14ac:dyDescent="0.2">
      <c r="B53"/>
      <c r="C53"/>
      <c r="D53"/>
      <c r="F53"/>
      <c r="G53"/>
      <c r="H53"/>
      <c r="I53"/>
      <c r="J53"/>
      <c r="K53" s="5"/>
      <c r="O53"/>
      <c r="P53"/>
      <c r="Q53"/>
      <c r="R53"/>
    </row>
    <row r="54" spans="2:18" x14ac:dyDescent="0.2">
      <c r="B54"/>
      <c r="C54"/>
      <c r="D54"/>
      <c r="F54"/>
      <c r="G54"/>
      <c r="H54"/>
      <c r="I54"/>
      <c r="J54"/>
      <c r="K54" s="5"/>
      <c r="O54"/>
      <c r="P54"/>
      <c r="Q54"/>
      <c r="R54"/>
    </row>
    <row r="55" spans="2:18" x14ac:dyDescent="0.2">
      <c r="B55"/>
      <c r="C55"/>
      <c r="D55"/>
      <c r="F55"/>
      <c r="G55"/>
      <c r="H55"/>
      <c r="I55"/>
      <c r="J55"/>
      <c r="K55" s="5"/>
      <c r="O55"/>
      <c r="P55"/>
      <c r="Q55"/>
      <c r="R55"/>
    </row>
    <row r="56" spans="2:18" x14ac:dyDescent="0.2">
      <c r="B56"/>
      <c r="C56"/>
      <c r="D56"/>
      <c r="F56"/>
      <c r="G56"/>
      <c r="H56"/>
      <c r="I56"/>
      <c r="J56"/>
      <c r="K56" s="5"/>
      <c r="O56"/>
      <c r="P56"/>
      <c r="Q56"/>
      <c r="R56"/>
    </row>
    <row r="57" spans="2:18" x14ac:dyDescent="0.2">
      <c r="B57"/>
      <c r="C57"/>
      <c r="D57"/>
      <c r="F57"/>
      <c r="G57"/>
      <c r="H57"/>
      <c r="I57"/>
      <c r="J57"/>
      <c r="K57" s="5"/>
      <c r="O57"/>
      <c r="P57"/>
      <c r="Q57"/>
      <c r="R57"/>
    </row>
    <row r="58" spans="2:18" x14ac:dyDescent="0.2">
      <c r="B58"/>
      <c r="C58"/>
      <c r="D58"/>
      <c r="F58"/>
      <c r="G58"/>
      <c r="H58"/>
      <c r="I58"/>
      <c r="J58"/>
      <c r="K58" s="5"/>
      <c r="O58"/>
      <c r="P58"/>
      <c r="Q58"/>
      <c r="R58"/>
    </row>
    <row r="59" spans="2:18" x14ac:dyDescent="0.2">
      <c r="B59"/>
      <c r="C59"/>
      <c r="D59"/>
      <c r="F59"/>
      <c r="G59"/>
      <c r="H59"/>
      <c r="I59"/>
      <c r="J59"/>
      <c r="K59" s="5"/>
      <c r="O59"/>
      <c r="P59"/>
      <c r="Q59"/>
      <c r="R59"/>
    </row>
    <row r="60" spans="2:18" x14ac:dyDescent="0.2">
      <c r="B60"/>
      <c r="C60"/>
      <c r="D60"/>
      <c r="F60"/>
      <c r="G60"/>
      <c r="H60"/>
      <c r="I60"/>
      <c r="J60"/>
      <c r="K60" s="5"/>
      <c r="O60"/>
      <c r="P60"/>
      <c r="Q60"/>
      <c r="R60"/>
    </row>
    <row r="61" spans="2:18" x14ac:dyDescent="0.2">
      <c r="B61"/>
      <c r="C61"/>
      <c r="D61"/>
      <c r="F61"/>
      <c r="G61"/>
      <c r="H61"/>
      <c r="I61"/>
      <c r="J61"/>
      <c r="K61" s="5"/>
      <c r="O61"/>
      <c r="P61"/>
      <c r="Q61"/>
      <c r="R61"/>
    </row>
    <row r="62" spans="2:18" x14ac:dyDescent="0.2">
      <c r="B62"/>
      <c r="C62"/>
      <c r="D62"/>
      <c r="F62"/>
      <c r="G62"/>
      <c r="H62"/>
      <c r="I62"/>
      <c r="J62"/>
      <c r="K62" s="5"/>
      <c r="O62"/>
      <c r="P62"/>
      <c r="Q62"/>
      <c r="R62"/>
    </row>
    <row r="63" spans="2:18" x14ac:dyDescent="0.2">
      <c r="B63"/>
      <c r="C63"/>
      <c r="D63"/>
      <c r="F63"/>
      <c r="G63"/>
      <c r="H63"/>
      <c r="I63"/>
      <c r="J63"/>
      <c r="K63" s="5"/>
      <c r="O63"/>
      <c r="P63"/>
      <c r="Q63"/>
      <c r="R63"/>
    </row>
    <row r="64" spans="2:18" x14ac:dyDescent="0.2">
      <c r="B64"/>
      <c r="C64"/>
      <c r="D64"/>
      <c r="F64"/>
      <c r="G64"/>
      <c r="H64"/>
      <c r="I64"/>
      <c r="J64"/>
      <c r="K64" s="5"/>
      <c r="O64"/>
      <c r="P64"/>
      <c r="Q64"/>
      <c r="R64"/>
    </row>
    <row r="65" spans="2:18" x14ac:dyDescent="0.2">
      <c r="B65"/>
      <c r="C65"/>
      <c r="D65"/>
      <c r="F65"/>
      <c r="G65"/>
      <c r="H65"/>
      <c r="I65"/>
      <c r="J65"/>
      <c r="K65" s="5"/>
      <c r="O65"/>
      <c r="P65"/>
      <c r="Q65"/>
      <c r="R65"/>
    </row>
    <row r="66" spans="2:18" x14ac:dyDescent="0.2">
      <c r="B66"/>
      <c r="C66"/>
      <c r="D66"/>
      <c r="F66"/>
      <c r="G66"/>
      <c r="H66"/>
      <c r="I66"/>
      <c r="J66"/>
      <c r="K66" s="5"/>
      <c r="O66"/>
      <c r="P66"/>
      <c r="Q66"/>
      <c r="R66"/>
    </row>
    <row r="67" spans="2:18" x14ac:dyDescent="0.2">
      <c r="B67"/>
      <c r="C67"/>
      <c r="D67"/>
      <c r="F67"/>
      <c r="G67"/>
      <c r="H67"/>
      <c r="I67"/>
      <c r="J67"/>
      <c r="K67" s="5"/>
      <c r="O67"/>
      <c r="P67"/>
      <c r="Q67"/>
      <c r="R67"/>
    </row>
    <row r="68" spans="2:18" x14ac:dyDescent="0.2">
      <c r="B68"/>
      <c r="C68"/>
      <c r="D68"/>
      <c r="F68"/>
      <c r="G68"/>
      <c r="H68"/>
      <c r="I68"/>
      <c r="J68"/>
      <c r="K68" s="5"/>
      <c r="O68"/>
      <c r="P68"/>
      <c r="Q68"/>
      <c r="R68"/>
    </row>
    <row r="69" spans="2:18" x14ac:dyDescent="0.2">
      <c r="B69"/>
      <c r="C69"/>
      <c r="D69"/>
      <c r="F69"/>
      <c r="G69"/>
      <c r="H69"/>
      <c r="I69"/>
      <c r="J69"/>
      <c r="K69" s="5"/>
      <c r="O69"/>
      <c r="P69"/>
      <c r="Q69"/>
      <c r="R69"/>
    </row>
    <row r="70" spans="2:18" x14ac:dyDescent="0.2">
      <c r="B70"/>
      <c r="C70"/>
      <c r="D70"/>
      <c r="F70"/>
      <c r="G70"/>
      <c r="H70"/>
      <c r="I70"/>
      <c r="J70"/>
      <c r="K70" s="5"/>
      <c r="O70"/>
      <c r="P70"/>
      <c r="Q70"/>
      <c r="R70"/>
    </row>
    <row r="71" spans="2:18" x14ac:dyDescent="0.2">
      <c r="B71"/>
      <c r="C71"/>
      <c r="D71"/>
      <c r="F71"/>
      <c r="G71"/>
      <c r="H71"/>
      <c r="I71"/>
      <c r="J71"/>
      <c r="K71" s="5"/>
      <c r="O71"/>
      <c r="P71"/>
      <c r="Q71"/>
      <c r="R71"/>
    </row>
    <row r="72" spans="2:18" x14ac:dyDescent="0.2">
      <c r="B72"/>
      <c r="C72"/>
      <c r="D72"/>
      <c r="F72"/>
      <c r="G72"/>
      <c r="H72"/>
      <c r="I72"/>
      <c r="J72"/>
      <c r="K72" s="5"/>
      <c r="O72"/>
      <c r="P72"/>
      <c r="Q72"/>
      <c r="R72"/>
    </row>
    <row r="73" spans="2:18" x14ac:dyDescent="0.2">
      <c r="B73"/>
      <c r="C73"/>
      <c r="D73"/>
      <c r="F73"/>
      <c r="G73"/>
      <c r="H73"/>
      <c r="I73"/>
      <c r="J73"/>
      <c r="K73" s="5"/>
      <c r="O73"/>
      <c r="P73"/>
      <c r="Q73"/>
      <c r="R73"/>
    </row>
    <row r="74" spans="2:18" x14ac:dyDescent="0.2">
      <c r="B74"/>
      <c r="C74"/>
      <c r="D74"/>
      <c r="F74"/>
      <c r="G74"/>
      <c r="H74"/>
      <c r="I74"/>
      <c r="J74"/>
      <c r="K74" s="5"/>
      <c r="O74"/>
      <c r="P74"/>
      <c r="Q74"/>
      <c r="R74"/>
    </row>
    <row r="75" spans="2:18" x14ac:dyDescent="0.2">
      <c r="B75"/>
      <c r="C75"/>
      <c r="D75"/>
      <c r="F75"/>
      <c r="G75"/>
      <c r="H75"/>
      <c r="I75"/>
      <c r="J75"/>
      <c r="K75" s="5"/>
      <c r="O75"/>
      <c r="P75"/>
      <c r="Q75"/>
      <c r="R75"/>
    </row>
    <row r="76" spans="2:18" x14ac:dyDescent="0.2">
      <c r="B76"/>
      <c r="C76"/>
      <c r="D76"/>
      <c r="F76"/>
      <c r="G76"/>
      <c r="H76"/>
      <c r="I76"/>
      <c r="J76"/>
      <c r="K76" s="5"/>
      <c r="O76"/>
      <c r="P76"/>
      <c r="Q76"/>
      <c r="R76"/>
    </row>
    <row r="77" spans="2:18" x14ac:dyDescent="0.2">
      <c r="O77"/>
      <c r="P77"/>
      <c r="Q77"/>
      <c r="R77"/>
    </row>
  </sheetData>
  <sheetProtection formatCells="0" formatColumns="0" formatRows="0" insertColumns="0" insertRows="0" insertHyperlinks="0" deleteColumns="0" deleteRows="0" sort="0" autoFilter="0" pivotTables="0"/>
  <mergeCells count="1">
    <mergeCell ref="B1:S1"/>
  </mergeCells>
  <phoneticPr fontId="3" type="noConversion"/>
  <pageMargins left="0.74803149606299213" right="0.74803149606299213" top="0.78740157480314965" bottom="0.39370078740157483" header="0.51181102362204722" footer="0.51181102362204722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Eolian</vt:lpstr>
      <vt:lpstr>Fotovoltaic</vt:lpstr>
      <vt:lpstr>Eolian!Imprimare_titluri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dan.vrabie</dc:creator>
  <cp:lastModifiedBy>Marius MARINESCU</cp:lastModifiedBy>
  <cp:lastPrinted>2022-09-16T07:48:40Z</cp:lastPrinted>
  <dcterms:created xsi:type="dcterms:W3CDTF">2010-10-21T12:01:51Z</dcterms:created>
  <dcterms:modified xsi:type="dcterms:W3CDTF">2023-02-20T09:02:52Z</dcterms:modified>
</cp:coreProperties>
</file>