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I39" i="1" l="1"/>
  <c r="H39" i="1"/>
  <c r="I38" i="1"/>
  <c r="I37" i="1"/>
  <c r="I36" i="1"/>
  <c r="I35" i="1"/>
  <c r="I34" i="1"/>
  <c r="I33" i="1"/>
  <c r="I32" i="1"/>
  <c r="I31" i="1"/>
  <c r="H30" i="1"/>
  <c r="I30" i="1" s="1"/>
  <c r="I29" i="1"/>
  <c r="I28" i="1"/>
  <c r="I27" i="1"/>
  <c r="I26" i="1"/>
  <c r="I25" i="1"/>
  <c r="I24" i="1"/>
  <c r="I23" i="1"/>
  <c r="I22" i="1"/>
  <c r="I21" i="1"/>
  <c r="I20" i="1"/>
  <c r="H19" i="1"/>
  <c r="I19" i="1" s="1"/>
  <c r="I18" i="1"/>
  <c r="I17" i="1"/>
  <c r="I16" i="1"/>
  <c r="I15" i="1"/>
  <c r="H14" i="1"/>
  <c r="I14" i="1" s="1"/>
  <c r="I13" i="1"/>
  <c r="I12" i="1"/>
  <c r="I11" i="1"/>
  <c r="I10" i="1"/>
  <c r="I9" i="1"/>
</calcChain>
</file>

<file path=xl/sharedStrings.xml><?xml version="1.0" encoding="utf-8"?>
<sst xmlns="http://schemas.openxmlformats.org/spreadsheetml/2006/main" count="139" uniqueCount="35">
  <si>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</si>
  <si>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</si>
  <si>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</si>
  <si>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</si>
  <si>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</si>
  <si>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</si>
  <si>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</si>
  <si>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</si>
  <si>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</si>
  <si>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</si>
  <si>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</si>
  <si>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</si>
  <si>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</si>
  <si>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</si>
  <si>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76_2024</t>
  </si>
  <si>
    <t>Participants</t>
  </si>
  <si>
    <t>Time Zone</t>
  </si>
  <si>
    <t>EET</t>
  </si>
  <si>
    <t>00:00 - 00:00</t>
  </si>
  <si>
    <t>aFRR Down</t>
  </si>
  <si>
    <t>CE OLTENIA (30XROCENCRAIOVAM)</t>
  </si>
  <si>
    <t>MEGALODON STORAGE (30XROMEGALODON-K)</t>
  </si>
  <si>
    <t>HIDROELECTRICA (30XROHIDRO-----1)</t>
  </si>
  <si>
    <t>NOVA POWER &amp; GAS (30XROTENGAZ----B)</t>
  </si>
  <si>
    <t>PETROM (30XROPETROM----4)</t>
  </si>
  <si>
    <t>Grand Total</t>
  </si>
  <si>
    <t>aFRR Up</t>
  </si>
  <si>
    <t>mFRR Down</t>
  </si>
  <si>
    <t>ELECTROCENTRALE CRAIOVA (30XROELECRAIOVAB)</t>
  </si>
  <si>
    <t>TRUE ENERGY MANAGEMENT (30XROTRUEENERGYE)</t>
  </si>
  <si>
    <t>BEPCO (30XROBEPCO-----8)</t>
  </si>
  <si>
    <t>AOT ENERGY (30XROAOTER-----V)</t>
  </si>
  <si>
    <t>ELECTRO ENERGY SUD (30XROELENERGY--0)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</si>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</sst>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abSelected="1" workbookViewId="0">
      <selection activeCell="N17" sqref="N17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425781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45546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45546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1200</v>
      </c>
      <c r="I9" s="6">
        <f>IFERROR(#REF!/H9,0)</f>
        <v>0</v>
      </c>
    </row>
    <row r="10" spans="1:9" x14ac:dyDescent="0.25">
      <c r="A10" s="5">
        <v>45546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84</v>
      </c>
      <c r="I10" s="6">
        <f>IFERROR(#REF!/H10,0)</f>
        <v>0</v>
      </c>
    </row>
    <row r="11" spans="1:9" x14ac:dyDescent="0.25">
      <c r="A11" s="5">
        <v>45546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2660</v>
      </c>
      <c r="I11" s="6">
        <f>IFERROR(#REF!/H11,0)</f>
        <v>0</v>
      </c>
    </row>
    <row r="12" spans="1:9" x14ac:dyDescent="0.25">
      <c r="A12" s="5">
        <v>45546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30</v>
      </c>
      <c r="I12" s="6">
        <f>IFERROR(#REF!/H12,0)</f>
        <v>0</v>
      </c>
    </row>
    <row r="13" spans="1:9" x14ac:dyDescent="0.25">
      <c r="A13" s="5">
        <v>45546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480</v>
      </c>
      <c r="I13" s="6">
        <f>IFERROR(#REF!/H13,0)</f>
        <v>0</v>
      </c>
    </row>
    <row r="14" spans="1:9" x14ac:dyDescent="0.25">
      <c r="A14" s="5">
        <v>45546</v>
      </c>
      <c r="B14" t="s">
        <v>18</v>
      </c>
      <c r="C14" t="s">
        <v>19</v>
      </c>
      <c r="D14" t="s">
        <v>25</v>
      </c>
      <c r="H14">
        <f>SUM(H9:H13)</f>
        <v>4454</v>
      </c>
      <c r="I14" s="6">
        <f>IFERROR(#REF!/H14,0)</f>
        <v>0</v>
      </c>
    </row>
    <row r="15" spans="1:9" x14ac:dyDescent="0.25">
      <c r="A15" s="5">
        <v>45546</v>
      </c>
      <c r="B15" t="s">
        <v>18</v>
      </c>
      <c r="C15" t="s">
        <v>26</v>
      </c>
      <c r="D15" t="s">
        <v>20</v>
      </c>
      <c r="E15" t="s">
        <v>14</v>
      </c>
      <c r="F15">
        <v>1</v>
      </c>
      <c r="G15">
        <v>4800</v>
      </c>
      <c r="H15">
        <v>1200</v>
      </c>
      <c r="I15" s="6">
        <f>IFERROR(#REF!/H15,0)</f>
        <v>0</v>
      </c>
    </row>
    <row r="16" spans="1:9" x14ac:dyDescent="0.25">
      <c r="A16" s="5">
        <v>45546</v>
      </c>
      <c r="B16" t="s">
        <v>18</v>
      </c>
      <c r="C16" t="s">
        <v>26</v>
      </c>
      <c r="D16" t="s">
        <v>21</v>
      </c>
      <c r="E16" t="s">
        <v>14</v>
      </c>
      <c r="F16">
        <v>1</v>
      </c>
      <c r="G16">
        <v>4800</v>
      </c>
      <c r="H16">
        <v>84</v>
      </c>
      <c r="I16" s="6">
        <f>IFERROR(#REF!/H16,0)</f>
        <v>0</v>
      </c>
    </row>
    <row r="17" spans="1:9" x14ac:dyDescent="0.25">
      <c r="A17" s="5">
        <v>45546</v>
      </c>
      <c r="B17" t="s">
        <v>18</v>
      </c>
      <c r="C17" t="s">
        <v>26</v>
      </c>
      <c r="D17" t="s">
        <v>23</v>
      </c>
      <c r="E17" t="s">
        <v>14</v>
      </c>
      <c r="F17">
        <v>1</v>
      </c>
      <c r="G17">
        <v>4800</v>
      </c>
      <c r="H17">
        <v>35</v>
      </c>
      <c r="I17" s="6">
        <f>IFERROR(#REF!/H17,0)</f>
        <v>0</v>
      </c>
    </row>
    <row r="18" spans="1:9" x14ac:dyDescent="0.25">
      <c r="A18" s="5">
        <v>45546</v>
      </c>
      <c r="B18" t="s">
        <v>18</v>
      </c>
      <c r="C18" t="s">
        <v>26</v>
      </c>
      <c r="D18" t="s">
        <v>22</v>
      </c>
      <c r="E18" t="s">
        <v>14</v>
      </c>
      <c r="F18">
        <v>1</v>
      </c>
      <c r="G18">
        <v>4800</v>
      </c>
      <c r="H18">
        <v>2678</v>
      </c>
      <c r="I18" s="6">
        <f>IFERROR(#REF!/H18,0)</f>
        <v>0</v>
      </c>
    </row>
    <row r="19" spans="1:9" x14ac:dyDescent="0.25">
      <c r="A19" s="5">
        <v>45546</v>
      </c>
      <c r="B19" t="s">
        <v>18</v>
      </c>
      <c r="C19" t="s">
        <v>26</v>
      </c>
      <c r="D19" t="s">
        <v>25</v>
      </c>
      <c r="H19">
        <f>SUM(H15:H18)</f>
        <v>3997</v>
      </c>
      <c r="I19" s="6">
        <f>IFERROR(#REF!/H19,0)</f>
        <v>0</v>
      </c>
    </row>
    <row r="20" spans="1:9" x14ac:dyDescent="0.25">
      <c r="A20" s="5">
        <v>45546</v>
      </c>
      <c r="B20" t="s">
        <v>18</v>
      </c>
      <c r="C20" t="s">
        <v>27</v>
      </c>
      <c r="D20" t="s">
        <v>28</v>
      </c>
      <c r="E20" t="s">
        <v>14</v>
      </c>
      <c r="F20">
        <v>1</v>
      </c>
      <c r="G20">
        <v>7200</v>
      </c>
      <c r="H20">
        <v>120</v>
      </c>
      <c r="I20" s="6">
        <f>IFERROR(#REF!/H20,0)</f>
        <v>0</v>
      </c>
    </row>
    <row r="21" spans="1:9" x14ac:dyDescent="0.25">
      <c r="A21" s="5">
        <v>45546</v>
      </c>
      <c r="B21" t="s">
        <v>18</v>
      </c>
      <c r="C21" t="s">
        <v>27</v>
      </c>
      <c r="D21" t="s">
        <v>20</v>
      </c>
      <c r="E21" t="s">
        <v>14</v>
      </c>
      <c r="F21">
        <v>1</v>
      </c>
      <c r="G21">
        <v>7200</v>
      </c>
      <c r="H21">
        <v>1400</v>
      </c>
      <c r="I21" s="6">
        <f>IFERROR(#REF!/H21,0)</f>
        <v>0</v>
      </c>
    </row>
    <row r="22" spans="1:9" x14ac:dyDescent="0.25">
      <c r="A22" s="5">
        <v>45546</v>
      </c>
      <c r="B22" t="s">
        <v>18</v>
      </c>
      <c r="C22" t="s">
        <v>27</v>
      </c>
      <c r="D22" t="s">
        <v>29</v>
      </c>
      <c r="E22" t="s">
        <v>14</v>
      </c>
      <c r="F22">
        <v>1</v>
      </c>
      <c r="G22">
        <v>7200</v>
      </c>
      <c r="H22">
        <v>48</v>
      </c>
      <c r="I22" s="6">
        <f>IFERROR(#REF!/H22,0)</f>
        <v>0</v>
      </c>
    </row>
    <row r="23" spans="1:9" x14ac:dyDescent="0.25">
      <c r="A23" s="5">
        <v>45546</v>
      </c>
      <c r="B23" t="s">
        <v>18</v>
      </c>
      <c r="C23" t="s">
        <v>27</v>
      </c>
      <c r="D23" t="s">
        <v>24</v>
      </c>
      <c r="E23" t="s">
        <v>14</v>
      </c>
      <c r="F23">
        <v>1</v>
      </c>
      <c r="G23">
        <v>7200</v>
      </c>
      <c r="H23">
        <v>1200</v>
      </c>
      <c r="I23" s="6">
        <f>IFERROR(#REF!/H23,0)</f>
        <v>0</v>
      </c>
    </row>
    <row r="24" spans="1:9" x14ac:dyDescent="0.25">
      <c r="A24" s="5">
        <v>45546</v>
      </c>
      <c r="B24" t="s">
        <v>18</v>
      </c>
      <c r="C24" t="s">
        <v>27</v>
      </c>
      <c r="D24" t="s">
        <v>30</v>
      </c>
      <c r="E24" t="s">
        <v>14</v>
      </c>
      <c r="F24">
        <v>1</v>
      </c>
      <c r="G24">
        <v>7200</v>
      </c>
      <c r="H24">
        <v>80</v>
      </c>
      <c r="I24" s="6">
        <f>IFERROR(#REF!/H24,0)</f>
        <v>0</v>
      </c>
    </row>
    <row r="25" spans="1:9" x14ac:dyDescent="0.25">
      <c r="A25" s="5">
        <v>45546</v>
      </c>
      <c r="B25" t="s">
        <v>18</v>
      </c>
      <c r="C25" t="s">
        <v>27</v>
      </c>
      <c r="D25" t="s">
        <v>30</v>
      </c>
      <c r="E25" t="s">
        <v>14</v>
      </c>
      <c r="F25">
        <v>2</v>
      </c>
      <c r="G25">
        <v>7200</v>
      </c>
      <c r="H25">
        <v>100</v>
      </c>
      <c r="I25" s="6">
        <f>IFERROR(#REF!/H25,0)</f>
        <v>0</v>
      </c>
    </row>
    <row r="26" spans="1:9" x14ac:dyDescent="0.25">
      <c r="A26" s="5">
        <v>45546</v>
      </c>
      <c r="B26" t="s">
        <v>18</v>
      </c>
      <c r="C26" t="s">
        <v>27</v>
      </c>
      <c r="D26" t="s">
        <v>22</v>
      </c>
      <c r="E26" t="s">
        <v>14</v>
      </c>
      <c r="F26">
        <v>1</v>
      </c>
      <c r="G26">
        <v>7200</v>
      </c>
      <c r="H26">
        <v>3600</v>
      </c>
      <c r="I26" s="6">
        <f>IFERROR(#REF!/H26,0)</f>
        <v>0</v>
      </c>
    </row>
    <row r="27" spans="1:9" x14ac:dyDescent="0.25">
      <c r="A27" s="5">
        <v>45546</v>
      </c>
      <c r="B27" t="s">
        <v>18</v>
      </c>
      <c r="C27" t="s">
        <v>27</v>
      </c>
      <c r="D27" t="s">
        <v>31</v>
      </c>
      <c r="E27" t="s">
        <v>14</v>
      </c>
      <c r="F27">
        <v>1</v>
      </c>
      <c r="G27">
        <v>7200</v>
      </c>
      <c r="H27">
        <v>48</v>
      </c>
      <c r="I27" s="6">
        <f>IFERROR(#REF!/H27,0)</f>
        <v>0</v>
      </c>
    </row>
    <row r="28" spans="1:9" x14ac:dyDescent="0.25">
      <c r="A28" s="5">
        <v>45546</v>
      </c>
      <c r="B28" t="s">
        <v>18</v>
      </c>
      <c r="C28" t="s">
        <v>27</v>
      </c>
      <c r="D28" t="s">
        <v>23</v>
      </c>
      <c r="E28" t="s">
        <v>14</v>
      </c>
      <c r="F28">
        <v>1</v>
      </c>
      <c r="G28">
        <v>7200</v>
      </c>
      <c r="H28">
        <v>441</v>
      </c>
      <c r="I28" s="6">
        <f>IFERROR(#REF!/H28,0)</f>
        <v>0</v>
      </c>
    </row>
    <row r="29" spans="1:9" x14ac:dyDescent="0.25">
      <c r="A29" s="5">
        <v>45546</v>
      </c>
      <c r="B29" t="s">
        <v>18</v>
      </c>
      <c r="C29" t="s">
        <v>27</v>
      </c>
      <c r="D29" t="s">
        <v>32</v>
      </c>
      <c r="E29" t="s">
        <v>14</v>
      </c>
      <c r="F29">
        <v>1</v>
      </c>
      <c r="G29">
        <v>7200</v>
      </c>
      <c r="H29">
        <v>68</v>
      </c>
      <c r="I29" s="6">
        <f>IFERROR(#REF!/H29,0)</f>
        <v>0</v>
      </c>
    </row>
    <row r="30" spans="1:9" x14ac:dyDescent="0.25">
      <c r="A30" s="5">
        <v>45546</v>
      </c>
      <c r="B30" t="s">
        <v>18</v>
      </c>
      <c r="C30" t="s">
        <v>27</v>
      </c>
      <c r="D30" t="s">
        <v>25</v>
      </c>
      <c r="H30">
        <f>SUM(H20:H29)</f>
        <v>7105</v>
      </c>
      <c r="I30" s="6">
        <f>IFERROR(#REF!/H30,0)</f>
        <v>0</v>
      </c>
    </row>
    <row r="31" spans="1:9" x14ac:dyDescent="0.25">
      <c r="A31" s="5">
        <v>45546</v>
      </c>
      <c r="B31" t="s">
        <v>18</v>
      </c>
      <c r="C31" t="s">
        <v>33</v>
      </c>
      <c r="D31" t="s">
        <v>29</v>
      </c>
      <c r="E31" t="s">
        <v>14</v>
      </c>
      <c r="F31">
        <v>1</v>
      </c>
      <c r="G31">
        <v>12100</v>
      </c>
      <c r="H31">
        <v>168</v>
      </c>
      <c r="I31" s="6">
        <f>IFERROR(#REF!/H31,0)</f>
        <v>0</v>
      </c>
    </row>
    <row r="32" spans="1:9" x14ac:dyDescent="0.25">
      <c r="A32" s="5">
        <v>45546</v>
      </c>
      <c r="B32" t="s">
        <v>18</v>
      </c>
      <c r="C32" t="s">
        <v>33</v>
      </c>
      <c r="D32" t="s">
        <v>22</v>
      </c>
      <c r="E32" t="s">
        <v>14</v>
      </c>
      <c r="F32">
        <v>1</v>
      </c>
      <c r="G32">
        <v>12100</v>
      </c>
      <c r="H32">
        <v>8094</v>
      </c>
      <c r="I32" s="6">
        <f>IFERROR(#REF!/H32,0)</f>
        <v>0</v>
      </c>
    </row>
    <row r="33" spans="1:9" x14ac:dyDescent="0.25">
      <c r="A33" s="5">
        <v>45546</v>
      </c>
      <c r="B33" t="s">
        <v>18</v>
      </c>
      <c r="C33" t="s">
        <v>33</v>
      </c>
      <c r="D33" t="s">
        <v>34</v>
      </c>
      <c r="E33" t="s">
        <v>14</v>
      </c>
      <c r="F33">
        <v>1</v>
      </c>
      <c r="G33">
        <v>12100</v>
      </c>
      <c r="H33">
        <v>342</v>
      </c>
      <c r="I33" s="6">
        <f>IFERROR(#REF!/H33,0)</f>
        <v>0</v>
      </c>
    </row>
    <row r="34" spans="1:9" x14ac:dyDescent="0.25">
      <c r="A34" s="5">
        <v>45546</v>
      </c>
      <c r="B34" t="s">
        <v>18</v>
      </c>
      <c r="C34" t="s">
        <v>33</v>
      </c>
      <c r="D34" t="s">
        <v>31</v>
      </c>
      <c r="E34" t="s">
        <v>14</v>
      </c>
      <c r="F34">
        <v>1</v>
      </c>
      <c r="G34">
        <v>12100</v>
      </c>
      <c r="H34">
        <v>264</v>
      </c>
      <c r="I34" s="6">
        <f>IFERROR(#REF!/H34,0)</f>
        <v>0</v>
      </c>
    </row>
    <row r="35" spans="1:9" x14ac:dyDescent="0.25">
      <c r="A35" s="5">
        <v>45546</v>
      </c>
      <c r="B35" t="s">
        <v>18</v>
      </c>
      <c r="C35" t="s">
        <v>33</v>
      </c>
      <c r="D35" t="s">
        <v>30</v>
      </c>
      <c r="E35" t="s">
        <v>14</v>
      </c>
      <c r="F35">
        <v>1</v>
      </c>
      <c r="G35">
        <v>12100</v>
      </c>
      <c r="H35">
        <v>528</v>
      </c>
      <c r="I35" s="6">
        <f>IFERROR(#REF!/H35,0)</f>
        <v>0</v>
      </c>
    </row>
    <row r="36" spans="1:9" x14ac:dyDescent="0.25">
      <c r="A36" s="5">
        <v>45546</v>
      </c>
      <c r="B36" t="s">
        <v>18</v>
      </c>
      <c r="C36" t="s">
        <v>33</v>
      </c>
      <c r="D36" t="s">
        <v>20</v>
      </c>
      <c r="E36" t="s">
        <v>14</v>
      </c>
      <c r="F36">
        <v>1</v>
      </c>
      <c r="G36">
        <v>12100</v>
      </c>
      <c r="H36">
        <v>2160</v>
      </c>
      <c r="I36" s="6">
        <f>IFERROR(#REF!/H36,0)</f>
        <v>0</v>
      </c>
    </row>
    <row r="37" spans="1:9" x14ac:dyDescent="0.25">
      <c r="A37" s="5">
        <v>45546</v>
      </c>
      <c r="B37" t="s">
        <v>18</v>
      </c>
      <c r="C37" t="s">
        <v>33</v>
      </c>
      <c r="D37" t="s">
        <v>24</v>
      </c>
      <c r="E37" t="s">
        <v>14</v>
      </c>
      <c r="F37">
        <v>1</v>
      </c>
      <c r="G37">
        <v>12100</v>
      </c>
      <c r="H37">
        <v>300</v>
      </c>
      <c r="I37" s="6">
        <f>IFERROR(#REF!/H37,0)</f>
        <v>0</v>
      </c>
    </row>
    <row r="38" spans="1:9" x14ac:dyDescent="0.25">
      <c r="A38" s="5">
        <v>45546</v>
      </c>
      <c r="B38" t="s">
        <v>18</v>
      </c>
      <c r="C38" t="s">
        <v>33</v>
      </c>
      <c r="D38" t="s">
        <v>32</v>
      </c>
      <c r="E38" t="s">
        <v>14</v>
      </c>
      <c r="F38">
        <v>1</v>
      </c>
      <c r="G38">
        <v>12100</v>
      </c>
      <c r="H38">
        <v>244</v>
      </c>
      <c r="I38" s="6">
        <f>IFERROR(#REF!/H38,0)</f>
        <v>0</v>
      </c>
    </row>
    <row r="39" spans="1:9" x14ac:dyDescent="0.25">
      <c r="A39" s="5">
        <v>45546</v>
      </c>
      <c r="B39" t="s">
        <v>18</v>
      </c>
      <c r="C39" t="s">
        <v>33</v>
      </c>
      <c r="D39" t="s">
        <v>25</v>
      </c>
      <c r="H39">
        <f>SUM(H31:H38)</f>
        <v>12100</v>
      </c>
      <c r="I39" s="6">
        <f>IFERROR(#REF!/H39,0)</f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2024-09-10T08:31:26Z</dcterms:created>
  <dcterms:modified xsi:type="dcterms:W3CDTF">2024-09-10T08:33:40Z</dcterms:modified>
</cp:coreProperties>
</file>