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60" windowWidth="12120" windowHeight="4920" tabRatio="734" activeTab="1"/>
  </bookViews>
  <sheets>
    <sheet name="3.3" sheetId="1" r:id="rId1"/>
    <sheet name="4.3" sheetId="2" r:id="rId2"/>
  </sheets>
  <definedNames>
    <definedName name="_xlnm.Print_Area" localSheetId="1">'4.3'!$A$1:$AG$78</definedName>
  </definedNames>
  <calcPr fullCalcOnLoad="1"/>
</workbook>
</file>

<file path=xl/sharedStrings.xml><?xml version="1.0" encoding="utf-8"?>
<sst xmlns="http://schemas.openxmlformats.org/spreadsheetml/2006/main" count="53" uniqueCount="33">
  <si>
    <t>Total zilnic</t>
  </si>
  <si>
    <t>IBD</t>
  </si>
  <si>
    <t>De la</t>
  </si>
  <si>
    <t>Pana</t>
  </si>
  <si>
    <t xml:space="preserve">                                             Cantitati orare (MW)</t>
  </si>
  <si>
    <t xml:space="preserve">Luna </t>
  </si>
  <si>
    <t>Anul</t>
  </si>
  <si>
    <t>Total cantitate contractata    (h*MW)</t>
  </si>
  <si>
    <t>Rezerva Tertiara Lenta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</si>
  <si>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</si>
  <si>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</si>
  <si>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</si>
  <si>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</si>
  <si>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</si>
  <si>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</si>
  <si>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</si>
  <si>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</si>
  <si>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</si>
  <si>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</si>
  <si>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</si>
  <si>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</si>
  <si>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Cantitate</t>
  </si>
  <si>
    <t>Pret</t>
  </si>
  <si>
    <t>Contravaloare</t>
  </si>
  <si>
    <t>TVA</t>
  </si>
  <si>
    <t>Contravaloare+TVA</t>
  </si>
  <si>
    <t>IANUARIE</t>
  </si>
  <si>
    <t>Anexa 4.3.</t>
  </si>
  <si>
    <t>FEBRUARIE</t>
  </si>
  <si>
    <t>TOTAL</t>
  </si>
  <si>
    <t>Situatie Cumulata Lunara</t>
  </si>
  <si>
    <t xml:space="preserve">  Cantitati orare si contravaloarea  lunara  a  rezervei  tertiare  lente  contractate in mod reglementat conform  Deciziei  ANRE  nr. 2591 / 31.12.2015</t>
  </si>
  <si>
    <t>Societatea Complexul Energetic Oltenia S.A.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</si>
</sst>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&quot;€&quot;* #,##0.00_);_(&quot;€&quot;* \(#,##0.00\);_(&quot;€&quot;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_(* #,##0.000_);_(* \(#,##0.000\);_(* &quot;-&quot;??_);_(@_)"/>
    <numFmt numFmtId="186" formatCode="_(* #,##0.0000_);_(* \(#,##0.0000\);_(* &quot;-&quot;??_);_(@_)"/>
    <numFmt numFmtId="187" formatCode="#,##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5" fillId="0" borderId="20" xfId="0" applyNumberFormat="1" applyFont="1" applyFill="1" applyBorder="1" applyAlignment="1">
      <alignment/>
    </xf>
    <xf numFmtId="3" fontId="5" fillId="33" borderId="2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4" fontId="7" fillId="0" borderId="2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4" fontId="5" fillId="0" borderId="39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workbookViewId="0" topLeftCell="A1">
      <selection activeCell="D9" sqref="D9"/>
    </sheetView>
  </sheetViews>
  <sheetFormatPr defaultColWidth="9.140625" defaultRowHeight="12.75"/>
  <cols>
    <col min="2" max="2" width="13.28125" style="11" customWidth="1"/>
    <col min="3" max="3" width="16.28125" style="11" customWidth="1"/>
    <col min="4" max="4" width="10.8515625" style="11" customWidth="1"/>
    <col min="5" max="5" width="15.421875" style="11" bestFit="1" customWidth="1"/>
    <col min="6" max="6" width="22.00390625" style="11" customWidth="1"/>
    <col min="7" max="7" width="22.7109375" style="11" customWidth="1"/>
  </cols>
  <sheetData>
    <row r="2" ht="15.75">
      <c r="E2" s="46" t="s">
        <v>30</v>
      </c>
    </row>
    <row r="3" spans="2:3" ht="15.75" customHeight="1">
      <c r="B3" s="42" t="s">
        <v>6</v>
      </c>
      <c r="C3" s="42">
        <v>2016</v>
      </c>
    </row>
    <row r="5" ht="13.5" thickBot="1"/>
    <row r="6" spans="2:7" ht="15.75" thickBot="1">
      <c r="B6" s="12"/>
      <c r="C6" s="15" t="s">
        <v>21</v>
      </c>
      <c r="D6" s="15" t="s">
        <v>22</v>
      </c>
      <c r="E6" s="15" t="s">
        <v>23</v>
      </c>
      <c r="F6" s="15" t="s">
        <v>24</v>
      </c>
      <c r="G6" s="16" t="s">
        <v>25</v>
      </c>
    </row>
    <row r="7" spans="2:7" ht="15">
      <c r="B7" s="13" t="s">
        <v>9</v>
      </c>
      <c r="C7" s="30">
        <f>'4.3'!AE35</f>
        <v>178560</v>
      </c>
      <c r="D7" s="31">
        <v>28.39</v>
      </c>
      <c r="E7" s="32">
        <f>D7*C7</f>
        <v>5069318.4</v>
      </c>
      <c r="F7" s="32">
        <f>E7*0.2</f>
        <v>1013863.6800000002</v>
      </c>
      <c r="G7" s="33">
        <f>E7+F7</f>
        <v>6083182.08</v>
      </c>
    </row>
    <row r="8" spans="2:7" ht="15">
      <c r="B8" s="13" t="s">
        <v>10</v>
      </c>
      <c r="C8" s="34">
        <f>'4.3'!AE74</f>
        <v>167040</v>
      </c>
      <c r="D8" s="35">
        <v>28.39</v>
      </c>
      <c r="E8" s="36">
        <f>D8*C8</f>
        <v>4742265.600000001</v>
      </c>
      <c r="F8" s="36">
        <f>E8*0.2</f>
        <v>948453.1200000001</v>
      </c>
      <c r="G8" s="37">
        <f>E8+F8</f>
        <v>5690718.720000001</v>
      </c>
    </row>
    <row r="9" spans="2:7" ht="15">
      <c r="B9" s="13" t="s">
        <v>11</v>
      </c>
      <c r="C9" s="34"/>
      <c r="D9" s="35"/>
      <c r="E9" s="36"/>
      <c r="F9" s="36"/>
      <c r="G9" s="37"/>
    </row>
    <row r="10" spans="2:7" ht="15">
      <c r="B10" s="13" t="s">
        <v>12</v>
      </c>
      <c r="C10" s="34"/>
      <c r="D10" s="35"/>
      <c r="E10" s="36"/>
      <c r="F10" s="36"/>
      <c r="G10" s="37"/>
    </row>
    <row r="11" spans="2:7" ht="15">
      <c r="B11" s="13" t="s">
        <v>13</v>
      </c>
      <c r="C11" s="34"/>
      <c r="D11" s="35"/>
      <c r="E11" s="36"/>
      <c r="F11" s="36"/>
      <c r="G11" s="37"/>
    </row>
    <row r="12" spans="2:7" ht="15">
      <c r="B12" s="13" t="s">
        <v>14</v>
      </c>
      <c r="C12" s="34"/>
      <c r="D12" s="35"/>
      <c r="E12" s="36"/>
      <c r="F12" s="36"/>
      <c r="G12" s="37"/>
    </row>
    <row r="13" spans="2:7" ht="15">
      <c r="B13" s="13" t="s">
        <v>15</v>
      </c>
      <c r="C13" s="34"/>
      <c r="D13" s="35"/>
      <c r="E13" s="36"/>
      <c r="F13" s="36"/>
      <c r="G13" s="37"/>
    </row>
    <row r="14" spans="2:7" ht="15">
      <c r="B14" s="13" t="s">
        <v>16</v>
      </c>
      <c r="C14" s="34"/>
      <c r="D14" s="35"/>
      <c r="E14" s="36"/>
      <c r="F14" s="36"/>
      <c r="G14" s="37"/>
    </row>
    <row r="15" spans="2:7" ht="15">
      <c r="B15" s="13" t="s">
        <v>17</v>
      </c>
      <c r="C15" s="34"/>
      <c r="D15" s="35"/>
      <c r="E15" s="36"/>
      <c r="F15" s="36"/>
      <c r="G15" s="37"/>
    </row>
    <row r="16" spans="2:7" ht="15">
      <c r="B16" s="13" t="s">
        <v>18</v>
      </c>
      <c r="C16" s="34"/>
      <c r="D16" s="35"/>
      <c r="E16" s="36"/>
      <c r="F16" s="36"/>
      <c r="G16" s="37"/>
    </row>
    <row r="17" spans="2:7" ht="15">
      <c r="B17" s="13" t="s">
        <v>19</v>
      </c>
      <c r="C17" s="34"/>
      <c r="D17" s="35"/>
      <c r="E17" s="36"/>
      <c r="F17" s="36"/>
      <c r="G17" s="37"/>
    </row>
    <row r="18" spans="2:7" ht="15.75" thickBot="1">
      <c r="B18" s="14" t="s">
        <v>20</v>
      </c>
      <c r="C18" s="38"/>
      <c r="D18" s="39"/>
      <c r="E18" s="40"/>
      <c r="F18" s="40"/>
      <c r="G18" s="41"/>
    </row>
    <row r="19" spans="2:7" ht="15.75" thickBot="1">
      <c r="B19" s="14" t="s">
        <v>29</v>
      </c>
      <c r="C19" s="38">
        <f>SUM(C7:C18)</f>
        <v>345600</v>
      </c>
      <c r="D19" s="38"/>
      <c r="E19" s="45">
        <f>SUM(E7:E18)</f>
        <v>9811584</v>
      </c>
      <c r="F19" s="45">
        <f>SUM(F7:F18)</f>
        <v>1962316.8000000003</v>
      </c>
      <c r="G19" s="45">
        <f>SUM(G7:G18)</f>
        <v>11773900.8</v>
      </c>
    </row>
  </sheetData>
  <sheetProtection/>
  <printOptions verticalCentered="1"/>
  <pageMargins left="0.7086614173228347" right="0.7086614173228347" top="0.7480314960629921" bottom="1.141732283464567" header="0.984251968503937" footer="1.1023622047244095"/>
  <pageSetup horizontalDpi="600" verticalDpi="600" orientation="landscape" r:id="rId1"/>
  <headerFooter scaleWithDoc="0">
    <oddHeader>&amp;L&amp;"Arial,Bold"&amp;12Anexa 3.3 Achiziţia de rezervă de reglaj terţiar lent în regim reglementat pentru perioada Ianuarie - Decembrie</oddHeader>
    <oddFooter>&amp;L&amp;"Arial,Bold"&amp;12Societatea Complexul Energetic Oltenia S.A.&amp;R&amp;"Arial,Bold"&amp;12C.N.T.E.E. Transelectrica S.A.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78"/>
  <sheetViews>
    <sheetView tabSelected="1" view="pageBreakPreview" zoomScale="85" zoomScaleSheetLayoutView="85" zoomScalePageLayoutView="0" workbookViewId="0" topLeftCell="A1">
      <selection activeCell="C47" sqref="C47:AG47"/>
    </sheetView>
  </sheetViews>
  <sheetFormatPr defaultColWidth="9.140625" defaultRowHeight="12.75"/>
  <cols>
    <col min="1" max="1" width="12.421875" style="1" customWidth="1"/>
    <col min="2" max="2" width="5.140625" style="1" customWidth="1"/>
    <col min="3" max="20" width="5.57421875" style="1" customWidth="1"/>
    <col min="21" max="25" width="5.57421875" style="2" customWidth="1"/>
    <col min="26" max="33" width="5.57421875" style="1" customWidth="1"/>
    <col min="34" max="16384" width="9.140625" style="1" customWidth="1"/>
  </cols>
  <sheetData>
    <row r="1" spans="1:25" s="49" customFormat="1" ht="15.75">
      <c r="A1" s="47" t="s">
        <v>27</v>
      </c>
      <c r="B1" s="48">
        <v>1</v>
      </c>
      <c r="D1" s="50" t="s">
        <v>31</v>
      </c>
      <c r="U1" s="51"/>
      <c r="V1" s="51"/>
      <c r="W1" s="51"/>
      <c r="X1" s="51"/>
      <c r="Y1" s="51"/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10" t="s">
        <v>5</v>
      </c>
      <c r="B4" s="62" t="s">
        <v>26</v>
      </c>
      <c r="C4" s="62"/>
      <c r="D4" s="17"/>
      <c r="E4" s="17"/>
      <c r="F4" s="17"/>
      <c r="G4" s="17"/>
      <c r="H4" s="17"/>
      <c r="R4" s="3"/>
      <c r="S4" s="3"/>
      <c r="T4" s="3"/>
    </row>
    <row r="5" spans="1:20" ht="12.75">
      <c r="A5" s="10" t="s">
        <v>6</v>
      </c>
      <c r="B5" s="62">
        <v>2016</v>
      </c>
      <c r="C5" s="62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64" t="s">
        <v>8</v>
      </c>
      <c r="B7" s="65"/>
      <c r="C7" s="65"/>
      <c r="D7" s="65"/>
      <c r="E7" s="66"/>
      <c r="F7" s="52" t="s">
        <v>32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4"/>
    </row>
    <row r="8" spans="1:33" ht="13.5" customHeight="1" thickBot="1">
      <c r="A8" s="55" t="s">
        <v>1</v>
      </c>
      <c r="B8" s="56"/>
      <c r="C8" s="53" t="s">
        <v>4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4"/>
    </row>
    <row r="9" spans="1:33" ht="12.75">
      <c r="A9" s="5" t="s">
        <v>2</v>
      </c>
      <c r="B9" s="6" t="s">
        <v>3</v>
      </c>
      <c r="C9" s="20">
        <v>1</v>
      </c>
      <c r="D9" s="20">
        <v>2</v>
      </c>
      <c r="E9" s="20">
        <v>3</v>
      </c>
      <c r="F9" s="20">
        <v>4</v>
      </c>
      <c r="G9" s="21">
        <v>5</v>
      </c>
      <c r="H9" s="21">
        <v>6</v>
      </c>
      <c r="I9" s="21">
        <v>7</v>
      </c>
      <c r="J9" s="21">
        <v>8</v>
      </c>
      <c r="K9" s="21">
        <v>9</v>
      </c>
      <c r="L9" s="20">
        <v>10</v>
      </c>
      <c r="M9" s="20">
        <v>11</v>
      </c>
      <c r="N9" s="20">
        <v>12</v>
      </c>
      <c r="O9" s="20">
        <v>13</v>
      </c>
      <c r="P9" s="20">
        <v>14</v>
      </c>
      <c r="Q9" s="20">
        <v>15</v>
      </c>
      <c r="R9" s="20">
        <v>16</v>
      </c>
      <c r="S9" s="21">
        <v>17</v>
      </c>
      <c r="T9" s="21">
        <v>18</v>
      </c>
      <c r="U9" s="20">
        <v>19</v>
      </c>
      <c r="V9" s="20">
        <v>20</v>
      </c>
      <c r="W9" s="20">
        <v>21</v>
      </c>
      <c r="X9" s="20">
        <v>22</v>
      </c>
      <c r="Y9" s="20">
        <v>23</v>
      </c>
      <c r="Z9" s="21">
        <v>24</v>
      </c>
      <c r="AA9" s="21">
        <v>25</v>
      </c>
      <c r="AB9" s="21">
        <v>26</v>
      </c>
      <c r="AC9" s="21">
        <v>27</v>
      </c>
      <c r="AD9" s="21">
        <v>28</v>
      </c>
      <c r="AE9" s="21">
        <v>29</v>
      </c>
      <c r="AF9" s="21">
        <v>30</v>
      </c>
      <c r="AG9" s="22">
        <v>31</v>
      </c>
    </row>
    <row r="10" spans="1:33" ht="12.75">
      <c r="A10" s="7">
        <v>0</v>
      </c>
      <c r="B10" s="18">
        <v>1</v>
      </c>
      <c r="C10" s="43">
        <v>240</v>
      </c>
      <c r="D10" s="8">
        <v>240</v>
      </c>
      <c r="E10" s="8">
        <v>240</v>
      </c>
      <c r="F10" s="8">
        <v>240</v>
      </c>
      <c r="G10" s="8">
        <v>240</v>
      </c>
      <c r="H10" s="8">
        <v>240</v>
      </c>
      <c r="I10" s="8">
        <v>240</v>
      </c>
      <c r="J10" s="8">
        <v>240</v>
      </c>
      <c r="K10" s="8">
        <v>240</v>
      </c>
      <c r="L10" s="8">
        <v>240</v>
      </c>
      <c r="M10" s="8">
        <v>240</v>
      </c>
      <c r="N10" s="8">
        <v>240</v>
      </c>
      <c r="O10" s="8">
        <v>240</v>
      </c>
      <c r="P10" s="8">
        <v>240</v>
      </c>
      <c r="Q10" s="8">
        <v>240</v>
      </c>
      <c r="R10" s="8">
        <v>240</v>
      </c>
      <c r="S10" s="8">
        <v>240</v>
      </c>
      <c r="T10" s="8">
        <v>240</v>
      </c>
      <c r="U10" s="8">
        <v>240</v>
      </c>
      <c r="V10" s="8">
        <v>240</v>
      </c>
      <c r="W10" s="8">
        <v>240</v>
      </c>
      <c r="X10" s="8">
        <v>240</v>
      </c>
      <c r="Y10" s="8">
        <v>240</v>
      </c>
      <c r="Z10" s="8">
        <v>240</v>
      </c>
      <c r="AA10" s="8">
        <v>240</v>
      </c>
      <c r="AB10" s="8">
        <v>240</v>
      </c>
      <c r="AC10" s="8">
        <v>240</v>
      </c>
      <c r="AD10" s="8">
        <v>240</v>
      </c>
      <c r="AE10" s="8">
        <v>240</v>
      </c>
      <c r="AF10" s="8">
        <v>240</v>
      </c>
      <c r="AG10" s="26">
        <v>240</v>
      </c>
    </row>
    <row r="11" spans="1:33" ht="12.75">
      <c r="A11" s="9">
        <v>1</v>
      </c>
      <c r="B11" s="19">
        <f aca="true" t="shared" si="0" ref="B11:B33">B10+1</f>
        <v>2</v>
      </c>
      <c r="C11" s="43">
        <v>240</v>
      </c>
      <c r="D11" s="8">
        <v>240</v>
      </c>
      <c r="E11" s="8">
        <v>240</v>
      </c>
      <c r="F11" s="8">
        <v>240</v>
      </c>
      <c r="G11" s="8">
        <v>240</v>
      </c>
      <c r="H11" s="8">
        <v>240</v>
      </c>
      <c r="I11" s="8">
        <v>240</v>
      </c>
      <c r="J11" s="8">
        <v>240</v>
      </c>
      <c r="K11" s="8">
        <v>240</v>
      </c>
      <c r="L11" s="8">
        <v>240</v>
      </c>
      <c r="M11" s="8">
        <v>240</v>
      </c>
      <c r="N11" s="8">
        <v>240</v>
      </c>
      <c r="O11" s="8">
        <v>240</v>
      </c>
      <c r="P11" s="8">
        <v>240</v>
      </c>
      <c r="Q11" s="8">
        <v>240</v>
      </c>
      <c r="R11" s="8">
        <v>240</v>
      </c>
      <c r="S11" s="8">
        <v>240</v>
      </c>
      <c r="T11" s="8">
        <v>240</v>
      </c>
      <c r="U11" s="8">
        <v>240</v>
      </c>
      <c r="V11" s="8">
        <v>240</v>
      </c>
      <c r="W11" s="8">
        <v>240</v>
      </c>
      <c r="X11" s="8">
        <v>240</v>
      </c>
      <c r="Y11" s="8">
        <v>240</v>
      </c>
      <c r="Z11" s="8">
        <v>240</v>
      </c>
      <c r="AA11" s="8">
        <v>240</v>
      </c>
      <c r="AB11" s="8">
        <v>240</v>
      </c>
      <c r="AC11" s="8">
        <v>240</v>
      </c>
      <c r="AD11" s="8">
        <v>240</v>
      </c>
      <c r="AE11" s="8">
        <v>240</v>
      </c>
      <c r="AF11" s="8">
        <v>240</v>
      </c>
      <c r="AG11" s="26">
        <v>240</v>
      </c>
    </row>
    <row r="12" spans="1:33" ht="12.75">
      <c r="A12" s="9">
        <f aca="true" t="shared" si="1" ref="A12:A33">A11+1</f>
        <v>2</v>
      </c>
      <c r="B12" s="19">
        <f t="shared" si="0"/>
        <v>3</v>
      </c>
      <c r="C12" s="43">
        <v>240</v>
      </c>
      <c r="D12" s="8">
        <v>240</v>
      </c>
      <c r="E12" s="8">
        <v>240</v>
      </c>
      <c r="F12" s="8">
        <v>240</v>
      </c>
      <c r="G12" s="8">
        <v>240</v>
      </c>
      <c r="H12" s="8">
        <v>240</v>
      </c>
      <c r="I12" s="8">
        <v>240</v>
      </c>
      <c r="J12" s="8">
        <v>240</v>
      </c>
      <c r="K12" s="8">
        <v>240</v>
      </c>
      <c r="L12" s="8">
        <v>240</v>
      </c>
      <c r="M12" s="8">
        <v>240</v>
      </c>
      <c r="N12" s="8">
        <v>240</v>
      </c>
      <c r="O12" s="8">
        <v>240</v>
      </c>
      <c r="P12" s="8">
        <v>240</v>
      </c>
      <c r="Q12" s="8">
        <v>240</v>
      </c>
      <c r="R12" s="8">
        <v>240</v>
      </c>
      <c r="S12" s="8">
        <v>240</v>
      </c>
      <c r="T12" s="8">
        <v>240</v>
      </c>
      <c r="U12" s="8">
        <v>240</v>
      </c>
      <c r="V12" s="8">
        <v>240</v>
      </c>
      <c r="W12" s="8">
        <v>240</v>
      </c>
      <c r="X12" s="8">
        <v>240</v>
      </c>
      <c r="Y12" s="8">
        <v>240</v>
      </c>
      <c r="Z12" s="8">
        <v>240</v>
      </c>
      <c r="AA12" s="8">
        <v>240</v>
      </c>
      <c r="AB12" s="8">
        <v>240</v>
      </c>
      <c r="AC12" s="8">
        <v>240</v>
      </c>
      <c r="AD12" s="8">
        <v>240</v>
      </c>
      <c r="AE12" s="8">
        <v>240</v>
      </c>
      <c r="AF12" s="8">
        <v>240</v>
      </c>
      <c r="AG12" s="26">
        <v>240</v>
      </c>
    </row>
    <row r="13" spans="1:33" ht="12.75">
      <c r="A13" s="9">
        <f t="shared" si="1"/>
        <v>3</v>
      </c>
      <c r="B13" s="19">
        <f t="shared" si="0"/>
        <v>4</v>
      </c>
      <c r="C13" s="43">
        <v>240</v>
      </c>
      <c r="D13" s="8">
        <v>240</v>
      </c>
      <c r="E13" s="8">
        <v>240</v>
      </c>
      <c r="F13" s="8">
        <v>240</v>
      </c>
      <c r="G13" s="8">
        <v>240</v>
      </c>
      <c r="H13" s="8">
        <v>240</v>
      </c>
      <c r="I13" s="8">
        <v>240</v>
      </c>
      <c r="J13" s="8">
        <v>240</v>
      </c>
      <c r="K13" s="8">
        <v>240</v>
      </c>
      <c r="L13" s="8">
        <v>240</v>
      </c>
      <c r="M13" s="8">
        <v>240</v>
      </c>
      <c r="N13" s="8">
        <v>240</v>
      </c>
      <c r="O13" s="8">
        <v>240</v>
      </c>
      <c r="P13" s="8">
        <v>240</v>
      </c>
      <c r="Q13" s="8">
        <v>240</v>
      </c>
      <c r="R13" s="8">
        <v>240</v>
      </c>
      <c r="S13" s="8">
        <v>240</v>
      </c>
      <c r="T13" s="8">
        <v>240</v>
      </c>
      <c r="U13" s="8">
        <v>240</v>
      </c>
      <c r="V13" s="8">
        <v>240</v>
      </c>
      <c r="W13" s="8">
        <v>240</v>
      </c>
      <c r="X13" s="8">
        <v>240</v>
      </c>
      <c r="Y13" s="8">
        <v>240</v>
      </c>
      <c r="Z13" s="8">
        <v>240</v>
      </c>
      <c r="AA13" s="8">
        <v>240</v>
      </c>
      <c r="AB13" s="8">
        <v>240</v>
      </c>
      <c r="AC13" s="8">
        <v>240</v>
      </c>
      <c r="AD13" s="8">
        <v>240</v>
      </c>
      <c r="AE13" s="8">
        <v>240</v>
      </c>
      <c r="AF13" s="8">
        <v>240</v>
      </c>
      <c r="AG13" s="26">
        <v>240</v>
      </c>
    </row>
    <row r="14" spans="1:33" ht="12.75">
      <c r="A14" s="9">
        <f t="shared" si="1"/>
        <v>4</v>
      </c>
      <c r="B14" s="19">
        <f t="shared" si="0"/>
        <v>5</v>
      </c>
      <c r="C14" s="43">
        <v>240</v>
      </c>
      <c r="D14" s="8">
        <v>240</v>
      </c>
      <c r="E14" s="8">
        <v>240</v>
      </c>
      <c r="F14" s="8">
        <v>240</v>
      </c>
      <c r="G14" s="8">
        <v>240</v>
      </c>
      <c r="H14" s="8">
        <v>240</v>
      </c>
      <c r="I14" s="8">
        <v>240</v>
      </c>
      <c r="J14" s="8">
        <v>240</v>
      </c>
      <c r="K14" s="8">
        <v>240</v>
      </c>
      <c r="L14" s="8">
        <v>240</v>
      </c>
      <c r="M14" s="8">
        <v>240</v>
      </c>
      <c r="N14" s="8">
        <v>240</v>
      </c>
      <c r="O14" s="8">
        <v>240</v>
      </c>
      <c r="P14" s="8">
        <v>240</v>
      </c>
      <c r="Q14" s="8">
        <v>240</v>
      </c>
      <c r="R14" s="8">
        <v>240</v>
      </c>
      <c r="S14" s="8">
        <v>240</v>
      </c>
      <c r="T14" s="8">
        <v>240</v>
      </c>
      <c r="U14" s="8">
        <v>240</v>
      </c>
      <c r="V14" s="8">
        <v>240</v>
      </c>
      <c r="W14" s="8">
        <v>240</v>
      </c>
      <c r="X14" s="8">
        <v>240</v>
      </c>
      <c r="Y14" s="8">
        <v>240</v>
      </c>
      <c r="Z14" s="8">
        <v>240</v>
      </c>
      <c r="AA14" s="8">
        <v>240</v>
      </c>
      <c r="AB14" s="8">
        <v>240</v>
      </c>
      <c r="AC14" s="8">
        <v>240</v>
      </c>
      <c r="AD14" s="8">
        <v>240</v>
      </c>
      <c r="AE14" s="8">
        <v>240</v>
      </c>
      <c r="AF14" s="8">
        <v>240</v>
      </c>
      <c r="AG14" s="26">
        <v>240</v>
      </c>
    </row>
    <row r="15" spans="1:33" ht="12.75">
      <c r="A15" s="9">
        <f t="shared" si="1"/>
        <v>5</v>
      </c>
      <c r="B15" s="19">
        <f t="shared" si="0"/>
        <v>6</v>
      </c>
      <c r="C15" s="43">
        <v>240</v>
      </c>
      <c r="D15" s="8">
        <v>240</v>
      </c>
      <c r="E15" s="8">
        <v>240</v>
      </c>
      <c r="F15" s="8">
        <v>240</v>
      </c>
      <c r="G15" s="8">
        <v>240</v>
      </c>
      <c r="H15" s="8">
        <v>240</v>
      </c>
      <c r="I15" s="8">
        <v>240</v>
      </c>
      <c r="J15" s="8">
        <v>240</v>
      </c>
      <c r="K15" s="8">
        <v>240</v>
      </c>
      <c r="L15" s="8">
        <v>240</v>
      </c>
      <c r="M15" s="8">
        <v>240</v>
      </c>
      <c r="N15" s="8">
        <v>240</v>
      </c>
      <c r="O15" s="8">
        <v>240</v>
      </c>
      <c r="P15" s="8">
        <v>240</v>
      </c>
      <c r="Q15" s="8">
        <v>240</v>
      </c>
      <c r="R15" s="8">
        <v>240</v>
      </c>
      <c r="S15" s="8">
        <v>240</v>
      </c>
      <c r="T15" s="8">
        <v>240</v>
      </c>
      <c r="U15" s="8">
        <v>240</v>
      </c>
      <c r="V15" s="8">
        <v>240</v>
      </c>
      <c r="W15" s="8">
        <v>240</v>
      </c>
      <c r="X15" s="8">
        <v>240</v>
      </c>
      <c r="Y15" s="8">
        <v>240</v>
      </c>
      <c r="Z15" s="8">
        <v>240</v>
      </c>
      <c r="AA15" s="8">
        <v>240</v>
      </c>
      <c r="AB15" s="8">
        <v>240</v>
      </c>
      <c r="AC15" s="8">
        <v>240</v>
      </c>
      <c r="AD15" s="8">
        <v>240</v>
      </c>
      <c r="AE15" s="8">
        <v>240</v>
      </c>
      <c r="AF15" s="8">
        <v>240</v>
      </c>
      <c r="AG15" s="26">
        <v>240</v>
      </c>
    </row>
    <row r="16" spans="1:33" ht="12.75">
      <c r="A16" s="9">
        <f t="shared" si="1"/>
        <v>6</v>
      </c>
      <c r="B16" s="19">
        <f t="shared" si="0"/>
        <v>7</v>
      </c>
      <c r="C16" s="43">
        <v>240</v>
      </c>
      <c r="D16" s="8">
        <v>240</v>
      </c>
      <c r="E16" s="8">
        <v>240</v>
      </c>
      <c r="F16" s="8">
        <v>240</v>
      </c>
      <c r="G16" s="8">
        <v>240</v>
      </c>
      <c r="H16" s="8">
        <v>240</v>
      </c>
      <c r="I16" s="8">
        <v>240</v>
      </c>
      <c r="J16" s="8">
        <v>240</v>
      </c>
      <c r="K16" s="8">
        <v>240</v>
      </c>
      <c r="L16" s="8">
        <v>240</v>
      </c>
      <c r="M16" s="8">
        <v>240</v>
      </c>
      <c r="N16" s="8">
        <v>240</v>
      </c>
      <c r="O16" s="8">
        <v>240</v>
      </c>
      <c r="P16" s="8">
        <v>240</v>
      </c>
      <c r="Q16" s="8">
        <v>240</v>
      </c>
      <c r="R16" s="8">
        <v>240</v>
      </c>
      <c r="S16" s="8">
        <v>240</v>
      </c>
      <c r="T16" s="8">
        <v>240</v>
      </c>
      <c r="U16" s="8">
        <v>240</v>
      </c>
      <c r="V16" s="8">
        <v>240</v>
      </c>
      <c r="W16" s="8">
        <v>240</v>
      </c>
      <c r="X16" s="8">
        <v>240</v>
      </c>
      <c r="Y16" s="8">
        <v>240</v>
      </c>
      <c r="Z16" s="8">
        <v>240</v>
      </c>
      <c r="AA16" s="8">
        <v>240</v>
      </c>
      <c r="AB16" s="8">
        <v>240</v>
      </c>
      <c r="AC16" s="8">
        <v>240</v>
      </c>
      <c r="AD16" s="8">
        <v>240</v>
      </c>
      <c r="AE16" s="8">
        <v>240</v>
      </c>
      <c r="AF16" s="8">
        <v>240</v>
      </c>
      <c r="AG16" s="26">
        <v>240</v>
      </c>
    </row>
    <row r="17" spans="1:33" ht="12.75">
      <c r="A17" s="9">
        <f t="shared" si="1"/>
        <v>7</v>
      </c>
      <c r="B17" s="19">
        <f t="shared" si="0"/>
        <v>8</v>
      </c>
      <c r="C17" s="43">
        <v>240</v>
      </c>
      <c r="D17" s="8">
        <v>240</v>
      </c>
      <c r="E17" s="8">
        <v>240</v>
      </c>
      <c r="F17" s="8">
        <v>240</v>
      </c>
      <c r="G17" s="8">
        <v>240</v>
      </c>
      <c r="H17" s="8">
        <v>240</v>
      </c>
      <c r="I17" s="8">
        <v>240</v>
      </c>
      <c r="J17" s="8">
        <v>240</v>
      </c>
      <c r="K17" s="8">
        <v>240</v>
      </c>
      <c r="L17" s="8">
        <v>240</v>
      </c>
      <c r="M17" s="8">
        <v>240</v>
      </c>
      <c r="N17" s="8">
        <v>240</v>
      </c>
      <c r="O17" s="8">
        <v>240</v>
      </c>
      <c r="P17" s="8">
        <v>240</v>
      </c>
      <c r="Q17" s="8">
        <v>240</v>
      </c>
      <c r="R17" s="8">
        <v>240</v>
      </c>
      <c r="S17" s="8">
        <v>240</v>
      </c>
      <c r="T17" s="8">
        <v>240</v>
      </c>
      <c r="U17" s="8">
        <v>240</v>
      </c>
      <c r="V17" s="8">
        <v>240</v>
      </c>
      <c r="W17" s="8">
        <v>240</v>
      </c>
      <c r="X17" s="8">
        <v>240</v>
      </c>
      <c r="Y17" s="8">
        <v>240</v>
      </c>
      <c r="Z17" s="8">
        <v>240</v>
      </c>
      <c r="AA17" s="8">
        <v>240</v>
      </c>
      <c r="AB17" s="8">
        <v>240</v>
      </c>
      <c r="AC17" s="8">
        <v>240</v>
      </c>
      <c r="AD17" s="8">
        <v>240</v>
      </c>
      <c r="AE17" s="8">
        <v>240</v>
      </c>
      <c r="AF17" s="8">
        <v>240</v>
      </c>
      <c r="AG17" s="26">
        <v>240</v>
      </c>
    </row>
    <row r="18" spans="1:33" ht="12.75">
      <c r="A18" s="9">
        <f t="shared" si="1"/>
        <v>8</v>
      </c>
      <c r="B18" s="19">
        <f t="shared" si="0"/>
        <v>9</v>
      </c>
      <c r="C18" s="43">
        <v>240</v>
      </c>
      <c r="D18" s="8">
        <v>240</v>
      </c>
      <c r="E18" s="8">
        <v>240</v>
      </c>
      <c r="F18" s="8">
        <v>240</v>
      </c>
      <c r="G18" s="8">
        <v>240</v>
      </c>
      <c r="H18" s="8">
        <v>240</v>
      </c>
      <c r="I18" s="8">
        <v>240</v>
      </c>
      <c r="J18" s="8">
        <v>240</v>
      </c>
      <c r="K18" s="8">
        <v>240</v>
      </c>
      <c r="L18" s="8">
        <v>240</v>
      </c>
      <c r="M18" s="8">
        <v>240</v>
      </c>
      <c r="N18" s="8">
        <v>240</v>
      </c>
      <c r="O18" s="8">
        <v>240</v>
      </c>
      <c r="P18" s="8">
        <v>240</v>
      </c>
      <c r="Q18" s="8">
        <v>240</v>
      </c>
      <c r="R18" s="8">
        <v>240</v>
      </c>
      <c r="S18" s="8">
        <v>240</v>
      </c>
      <c r="T18" s="8">
        <v>240</v>
      </c>
      <c r="U18" s="8">
        <v>240</v>
      </c>
      <c r="V18" s="8">
        <v>240</v>
      </c>
      <c r="W18" s="8">
        <v>240</v>
      </c>
      <c r="X18" s="8">
        <v>240</v>
      </c>
      <c r="Y18" s="8">
        <v>240</v>
      </c>
      <c r="Z18" s="8">
        <v>240</v>
      </c>
      <c r="AA18" s="8">
        <v>240</v>
      </c>
      <c r="AB18" s="8">
        <v>240</v>
      </c>
      <c r="AC18" s="8">
        <v>240</v>
      </c>
      <c r="AD18" s="8">
        <v>240</v>
      </c>
      <c r="AE18" s="8">
        <v>240</v>
      </c>
      <c r="AF18" s="8">
        <v>240</v>
      </c>
      <c r="AG18" s="26">
        <v>240</v>
      </c>
    </row>
    <row r="19" spans="1:33" ht="12.75">
      <c r="A19" s="9">
        <f t="shared" si="1"/>
        <v>9</v>
      </c>
      <c r="B19" s="19">
        <f t="shared" si="0"/>
        <v>10</v>
      </c>
      <c r="C19" s="43">
        <v>240</v>
      </c>
      <c r="D19" s="8">
        <v>240</v>
      </c>
      <c r="E19" s="8">
        <v>240</v>
      </c>
      <c r="F19" s="8">
        <v>240</v>
      </c>
      <c r="G19" s="8">
        <v>240</v>
      </c>
      <c r="H19" s="8">
        <v>240</v>
      </c>
      <c r="I19" s="8">
        <v>240</v>
      </c>
      <c r="J19" s="8">
        <v>240</v>
      </c>
      <c r="K19" s="8">
        <v>240</v>
      </c>
      <c r="L19" s="8">
        <v>240</v>
      </c>
      <c r="M19" s="8">
        <v>240</v>
      </c>
      <c r="N19" s="8">
        <v>240</v>
      </c>
      <c r="O19" s="8">
        <v>240</v>
      </c>
      <c r="P19" s="8">
        <v>240</v>
      </c>
      <c r="Q19" s="8">
        <v>240</v>
      </c>
      <c r="R19" s="8">
        <v>240</v>
      </c>
      <c r="S19" s="8">
        <v>240</v>
      </c>
      <c r="T19" s="8">
        <v>240</v>
      </c>
      <c r="U19" s="8">
        <v>240</v>
      </c>
      <c r="V19" s="8">
        <v>240</v>
      </c>
      <c r="W19" s="8">
        <v>240</v>
      </c>
      <c r="X19" s="8">
        <v>240</v>
      </c>
      <c r="Y19" s="8">
        <v>240</v>
      </c>
      <c r="Z19" s="8">
        <v>240</v>
      </c>
      <c r="AA19" s="8">
        <v>240</v>
      </c>
      <c r="AB19" s="8">
        <v>240</v>
      </c>
      <c r="AC19" s="8">
        <v>240</v>
      </c>
      <c r="AD19" s="8">
        <v>240</v>
      </c>
      <c r="AE19" s="8">
        <v>240</v>
      </c>
      <c r="AF19" s="8">
        <v>240</v>
      </c>
      <c r="AG19" s="26">
        <v>240</v>
      </c>
    </row>
    <row r="20" spans="1:33" ht="12.75">
      <c r="A20" s="9">
        <f t="shared" si="1"/>
        <v>10</v>
      </c>
      <c r="B20" s="19">
        <f t="shared" si="0"/>
        <v>11</v>
      </c>
      <c r="C20" s="43">
        <v>240</v>
      </c>
      <c r="D20" s="8">
        <v>240</v>
      </c>
      <c r="E20" s="8">
        <v>240</v>
      </c>
      <c r="F20" s="8">
        <v>240</v>
      </c>
      <c r="G20" s="8">
        <v>240</v>
      </c>
      <c r="H20" s="8">
        <v>240</v>
      </c>
      <c r="I20" s="8">
        <v>240</v>
      </c>
      <c r="J20" s="8">
        <v>240</v>
      </c>
      <c r="K20" s="8">
        <v>240</v>
      </c>
      <c r="L20" s="8">
        <v>240</v>
      </c>
      <c r="M20" s="8">
        <v>240</v>
      </c>
      <c r="N20" s="8">
        <v>240</v>
      </c>
      <c r="O20" s="8">
        <v>240</v>
      </c>
      <c r="P20" s="8">
        <v>240</v>
      </c>
      <c r="Q20" s="8">
        <v>240</v>
      </c>
      <c r="R20" s="8">
        <v>240</v>
      </c>
      <c r="S20" s="8">
        <v>240</v>
      </c>
      <c r="T20" s="8">
        <v>240</v>
      </c>
      <c r="U20" s="8">
        <v>240</v>
      </c>
      <c r="V20" s="8">
        <v>240</v>
      </c>
      <c r="W20" s="8">
        <v>240</v>
      </c>
      <c r="X20" s="8">
        <v>240</v>
      </c>
      <c r="Y20" s="8">
        <v>240</v>
      </c>
      <c r="Z20" s="8">
        <v>240</v>
      </c>
      <c r="AA20" s="8">
        <v>240</v>
      </c>
      <c r="AB20" s="8">
        <v>240</v>
      </c>
      <c r="AC20" s="8">
        <v>240</v>
      </c>
      <c r="AD20" s="8">
        <v>240</v>
      </c>
      <c r="AE20" s="8">
        <v>240</v>
      </c>
      <c r="AF20" s="8">
        <v>240</v>
      </c>
      <c r="AG20" s="26">
        <v>240</v>
      </c>
    </row>
    <row r="21" spans="1:33" ht="12.75">
      <c r="A21" s="9">
        <f t="shared" si="1"/>
        <v>11</v>
      </c>
      <c r="B21" s="19">
        <f t="shared" si="0"/>
        <v>12</v>
      </c>
      <c r="C21" s="43">
        <v>240</v>
      </c>
      <c r="D21" s="8">
        <v>240</v>
      </c>
      <c r="E21" s="8">
        <v>240</v>
      </c>
      <c r="F21" s="8">
        <v>240</v>
      </c>
      <c r="G21" s="8">
        <v>240</v>
      </c>
      <c r="H21" s="8">
        <v>240</v>
      </c>
      <c r="I21" s="8">
        <v>240</v>
      </c>
      <c r="J21" s="8">
        <v>240</v>
      </c>
      <c r="K21" s="8">
        <v>240</v>
      </c>
      <c r="L21" s="8">
        <v>240</v>
      </c>
      <c r="M21" s="8">
        <v>240</v>
      </c>
      <c r="N21" s="8">
        <v>240</v>
      </c>
      <c r="O21" s="8">
        <v>240</v>
      </c>
      <c r="P21" s="8">
        <v>240</v>
      </c>
      <c r="Q21" s="8">
        <v>240</v>
      </c>
      <c r="R21" s="8">
        <v>240</v>
      </c>
      <c r="S21" s="8">
        <v>240</v>
      </c>
      <c r="T21" s="8">
        <v>240</v>
      </c>
      <c r="U21" s="8">
        <v>240</v>
      </c>
      <c r="V21" s="8">
        <v>240</v>
      </c>
      <c r="W21" s="8">
        <v>240</v>
      </c>
      <c r="X21" s="8">
        <v>240</v>
      </c>
      <c r="Y21" s="8">
        <v>240</v>
      </c>
      <c r="Z21" s="8">
        <v>240</v>
      </c>
      <c r="AA21" s="8">
        <v>240</v>
      </c>
      <c r="AB21" s="8">
        <v>240</v>
      </c>
      <c r="AC21" s="8">
        <v>240</v>
      </c>
      <c r="AD21" s="8">
        <v>240</v>
      </c>
      <c r="AE21" s="8">
        <v>240</v>
      </c>
      <c r="AF21" s="8">
        <v>240</v>
      </c>
      <c r="AG21" s="26">
        <v>240</v>
      </c>
    </row>
    <row r="22" spans="1:33" ht="12.75">
      <c r="A22" s="9">
        <f t="shared" si="1"/>
        <v>12</v>
      </c>
      <c r="B22" s="19">
        <f t="shared" si="0"/>
        <v>13</v>
      </c>
      <c r="C22" s="43">
        <v>240</v>
      </c>
      <c r="D22" s="8">
        <v>240</v>
      </c>
      <c r="E22" s="8">
        <v>240</v>
      </c>
      <c r="F22" s="8">
        <v>240</v>
      </c>
      <c r="G22" s="8">
        <v>240</v>
      </c>
      <c r="H22" s="8">
        <v>240</v>
      </c>
      <c r="I22" s="8">
        <v>240</v>
      </c>
      <c r="J22" s="8">
        <v>240</v>
      </c>
      <c r="K22" s="8">
        <v>240</v>
      </c>
      <c r="L22" s="8">
        <v>240</v>
      </c>
      <c r="M22" s="8">
        <v>240</v>
      </c>
      <c r="N22" s="8">
        <v>240</v>
      </c>
      <c r="O22" s="8">
        <v>240</v>
      </c>
      <c r="P22" s="8">
        <v>240</v>
      </c>
      <c r="Q22" s="8">
        <v>240</v>
      </c>
      <c r="R22" s="8">
        <v>240</v>
      </c>
      <c r="S22" s="8">
        <v>240</v>
      </c>
      <c r="T22" s="8">
        <v>240</v>
      </c>
      <c r="U22" s="8">
        <v>240</v>
      </c>
      <c r="V22" s="8">
        <v>240</v>
      </c>
      <c r="W22" s="8">
        <v>240</v>
      </c>
      <c r="X22" s="8">
        <v>240</v>
      </c>
      <c r="Y22" s="8">
        <v>240</v>
      </c>
      <c r="Z22" s="8">
        <v>240</v>
      </c>
      <c r="AA22" s="8">
        <v>240</v>
      </c>
      <c r="AB22" s="8">
        <v>240</v>
      </c>
      <c r="AC22" s="8">
        <v>240</v>
      </c>
      <c r="AD22" s="8">
        <v>240</v>
      </c>
      <c r="AE22" s="8">
        <v>240</v>
      </c>
      <c r="AF22" s="8">
        <v>240</v>
      </c>
      <c r="AG22" s="26">
        <v>240</v>
      </c>
    </row>
    <row r="23" spans="1:33" ht="12.75">
      <c r="A23" s="9">
        <f t="shared" si="1"/>
        <v>13</v>
      </c>
      <c r="B23" s="19">
        <f t="shared" si="0"/>
        <v>14</v>
      </c>
      <c r="C23" s="43">
        <v>240</v>
      </c>
      <c r="D23" s="8">
        <v>240</v>
      </c>
      <c r="E23" s="8">
        <v>240</v>
      </c>
      <c r="F23" s="8">
        <v>240</v>
      </c>
      <c r="G23" s="8">
        <v>240</v>
      </c>
      <c r="H23" s="8">
        <v>240</v>
      </c>
      <c r="I23" s="8">
        <v>240</v>
      </c>
      <c r="J23" s="8">
        <v>240</v>
      </c>
      <c r="K23" s="8">
        <v>240</v>
      </c>
      <c r="L23" s="8">
        <v>240</v>
      </c>
      <c r="M23" s="8">
        <v>240</v>
      </c>
      <c r="N23" s="8">
        <v>240</v>
      </c>
      <c r="O23" s="8">
        <v>240</v>
      </c>
      <c r="P23" s="8">
        <v>240</v>
      </c>
      <c r="Q23" s="8">
        <v>240</v>
      </c>
      <c r="R23" s="8">
        <v>240</v>
      </c>
      <c r="S23" s="8">
        <v>240</v>
      </c>
      <c r="T23" s="8">
        <v>240</v>
      </c>
      <c r="U23" s="8">
        <v>240</v>
      </c>
      <c r="V23" s="8">
        <v>240</v>
      </c>
      <c r="W23" s="8">
        <v>240</v>
      </c>
      <c r="X23" s="8">
        <v>240</v>
      </c>
      <c r="Y23" s="8">
        <v>240</v>
      </c>
      <c r="Z23" s="8">
        <v>240</v>
      </c>
      <c r="AA23" s="8">
        <v>240</v>
      </c>
      <c r="AB23" s="8">
        <v>240</v>
      </c>
      <c r="AC23" s="8">
        <v>240</v>
      </c>
      <c r="AD23" s="8">
        <v>240</v>
      </c>
      <c r="AE23" s="8">
        <v>240</v>
      </c>
      <c r="AF23" s="8">
        <v>240</v>
      </c>
      <c r="AG23" s="26">
        <v>240</v>
      </c>
    </row>
    <row r="24" spans="1:33" ht="12.75">
      <c r="A24" s="9">
        <f t="shared" si="1"/>
        <v>14</v>
      </c>
      <c r="B24" s="19">
        <f t="shared" si="0"/>
        <v>15</v>
      </c>
      <c r="C24" s="43">
        <v>240</v>
      </c>
      <c r="D24" s="8">
        <v>240</v>
      </c>
      <c r="E24" s="8">
        <v>240</v>
      </c>
      <c r="F24" s="8">
        <v>240</v>
      </c>
      <c r="G24" s="8">
        <v>240</v>
      </c>
      <c r="H24" s="8">
        <v>240</v>
      </c>
      <c r="I24" s="8">
        <v>240</v>
      </c>
      <c r="J24" s="8">
        <v>240</v>
      </c>
      <c r="K24" s="8">
        <v>240</v>
      </c>
      <c r="L24" s="8">
        <v>240</v>
      </c>
      <c r="M24" s="8">
        <v>240</v>
      </c>
      <c r="N24" s="8">
        <v>240</v>
      </c>
      <c r="O24" s="8">
        <v>240</v>
      </c>
      <c r="P24" s="8">
        <v>240</v>
      </c>
      <c r="Q24" s="8">
        <v>240</v>
      </c>
      <c r="R24" s="8">
        <v>240</v>
      </c>
      <c r="S24" s="8">
        <v>240</v>
      </c>
      <c r="T24" s="8">
        <v>240</v>
      </c>
      <c r="U24" s="8">
        <v>240</v>
      </c>
      <c r="V24" s="8">
        <v>240</v>
      </c>
      <c r="W24" s="8">
        <v>240</v>
      </c>
      <c r="X24" s="8">
        <v>240</v>
      </c>
      <c r="Y24" s="8">
        <v>240</v>
      </c>
      <c r="Z24" s="8">
        <v>240</v>
      </c>
      <c r="AA24" s="8">
        <v>240</v>
      </c>
      <c r="AB24" s="8">
        <v>240</v>
      </c>
      <c r="AC24" s="8">
        <v>240</v>
      </c>
      <c r="AD24" s="8">
        <v>240</v>
      </c>
      <c r="AE24" s="8">
        <v>240</v>
      </c>
      <c r="AF24" s="8">
        <v>240</v>
      </c>
      <c r="AG24" s="26">
        <v>240</v>
      </c>
    </row>
    <row r="25" spans="1:33" ht="12.75">
      <c r="A25" s="9">
        <f t="shared" si="1"/>
        <v>15</v>
      </c>
      <c r="B25" s="19">
        <f t="shared" si="0"/>
        <v>16</v>
      </c>
      <c r="C25" s="43">
        <v>240</v>
      </c>
      <c r="D25" s="8">
        <v>240</v>
      </c>
      <c r="E25" s="8">
        <v>240</v>
      </c>
      <c r="F25" s="8">
        <v>240</v>
      </c>
      <c r="G25" s="8">
        <v>240</v>
      </c>
      <c r="H25" s="8">
        <v>240</v>
      </c>
      <c r="I25" s="8">
        <v>240</v>
      </c>
      <c r="J25" s="8">
        <v>240</v>
      </c>
      <c r="K25" s="8">
        <v>240</v>
      </c>
      <c r="L25" s="8">
        <v>240</v>
      </c>
      <c r="M25" s="8">
        <v>240</v>
      </c>
      <c r="N25" s="8">
        <v>240</v>
      </c>
      <c r="O25" s="8">
        <v>240</v>
      </c>
      <c r="P25" s="8">
        <v>240</v>
      </c>
      <c r="Q25" s="8">
        <v>240</v>
      </c>
      <c r="R25" s="8">
        <v>240</v>
      </c>
      <c r="S25" s="8">
        <v>240</v>
      </c>
      <c r="T25" s="8">
        <v>240</v>
      </c>
      <c r="U25" s="8">
        <v>240</v>
      </c>
      <c r="V25" s="8">
        <v>240</v>
      </c>
      <c r="W25" s="8">
        <v>240</v>
      </c>
      <c r="X25" s="8">
        <v>240</v>
      </c>
      <c r="Y25" s="8">
        <v>240</v>
      </c>
      <c r="Z25" s="8">
        <v>240</v>
      </c>
      <c r="AA25" s="8">
        <v>240</v>
      </c>
      <c r="AB25" s="8">
        <v>240</v>
      </c>
      <c r="AC25" s="8">
        <v>240</v>
      </c>
      <c r="AD25" s="8">
        <v>240</v>
      </c>
      <c r="AE25" s="8">
        <v>240</v>
      </c>
      <c r="AF25" s="8">
        <v>240</v>
      </c>
      <c r="AG25" s="26">
        <v>240</v>
      </c>
    </row>
    <row r="26" spans="1:33" ht="12.75">
      <c r="A26" s="9">
        <f t="shared" si="1"/>
        <v>16</v>
      </c>
      <c r="B26" s="19">
        <f t="shared" si="0"/>
        <v>17</v>
      </c>
      <c r="C26" s="43">
        <v>240</v>
      </c>
      <c r="D26" s="8">
        <v>240</v>
      </c>
      <c r="E26" s="8">
        <v>240</v>
      </c>
      <c r="F26" s="8">
        <v>240</v>
      </c>
      <c r="G26" s="8">
        <v>240</v>
      </c>
      <c r="H26" s="8">
        <v>240</v>
      </c>
      <c r="I26" s="8">
        <v>240</v>
      </c>
      <c r="J26" s="8">
        <v>240</v>
      </c>
      <c r="K26" s="8">
        <v>240</v>
      </c>
      <c r="L26" s="8">
        <v>240</v>
      </c>
      <c r="M26" s="8">
        <v>240</v>
      </c>
      <c r="N26" s="8">
        <v>240</v>
      </c>
      <c r="O26" s="8">
        <v>240</v>
      </c>
      <c r="P26" s="8">
        <v>240</v>
      </c>
      <c r="Q26" s="8">
        <v>240</v>
      </c>
      <c r="R26" s="8">
        <v>240</v>
      </c>
      <c r="S26" s="8">
        <v>240</v>
      </c>
      <c r="T26" s="8">
        <v>240</v>
      </c>
      <c r="U26" s="8">
        <v>240</v>
      </c>
      <c r="V26" s="8">
        <v>240</v>
      </c>
      <c r="W26" s="8">
        <v>240</v>
      </c>
      <c r="X26" s="8">
        <v>240</v>
      </c>
      <c r="Y26" s="8">
        <v>240</v>
      </c>
      <c r="Z26" s="8">
        <v>240</v>
      </c>
      <c r="AA26" s="8">
        <v>240</v>
      </c>
      <c r="AB26" s="8">
        <v>240</v>
      </c>
      <c r="AC26" s="8">
        <v>240</v>
      </c>
      <c r="AD26" s="8">
        <v>240</v>
      </c>
      <c r="AE26" s="8">
        <v>240</v>
      </c>
      <c r="AF26" s="8">
        <v>240</v>
      </c>
      <c r="AG26" s="26">
        <v>240</v>
      </c>
    </row>
    <row r="27" spans="1:33" ht="12.75">
      <c r="A27" s="9">
        <f t="shared" si="1"/>
        <v>17</v>
      </c>
      <c r="B27" s="19">
        <f t="shared" si="0"/>
        <v>18</v>
      </c>
      <c r="C27" s="43">
        <v>240</v>
      </c>
      <c r="D27" s="8">
        <v>240</v>
      </c>
      <c r="E27" s="8">
        <v>240</v>
      </c>
      <c r="F27" s="8">
        <v>240</v>
      </c>
      <c r="G27" s="8">
        <v>240</v>
      </c>
      <c r="H27" s="8">
        <v>240</v>
      </c>
      <c r="I27" s="8">
        <v>240</v>
      </c>
      <c r="J27" s="8">
        <v>240</v>
      </c>
      <c r="K27" s="8">
        <v>240</v>
      </c>
      <c r="L27" s="8">
        <v>240</v>
      </c>
      <c r="M27" s="8">
        <v>240</v>
      </c>
      <c r="N27" s="8">
        <v>240</v>
      </c>
      <c r="O27" s="8">
        <v>240</v>
      </c>
      <c r="P27" s="8">
        <v>240</v>
      </c>
      <c r="Q27" s="8">
        <v>240</v>
      </c>
      <c r="R27" s="8">
        <v>240</v>
      </c>
      <c r="S27" s="8">
        <v>240</v>
      </c>
      <c r="T27" s="8">
        <v>240</v>
      </c>
      <c r="U27" s="8">
        <v>240</v>
      </c>
      <c r="V27" s="8">
        <v>240</v>
      </c>
      <c r="W27" s="8">
        <v>240</v>
      </c>
      <c r="X27" s="8">
        <v>240</v>
      </c>
      <c r="Y27" s="8">
        <v>240</v>
      </c>
      <c r="Z27" s="8">
        <v>240</v>
      </c>
      <c r="AA27" s="8">
        <v>240</v>
      </c>
      <c r="AB27" s="8">
        <v>240</v>
      </c>
      <c r="AC27" s="8">
        <v>240</v>
      </c>
      <c r="AD27" s="8">
        <v>240</v>
      </c>
      <c r="AE27" s="8">
        <v>240</v>
      </c>
      <c r="AF27" s="8">
        <v>240</v>
      </c>
      <c r="AG27" s="26">
        <v>240</v>
      </c>
    </row>
    <row r="28" spans="1:33" ht="12.75">
      <c r="A28" s="9">
        <f t="shared" si="1"/>
        <v>18</v>
      </c>
      <c r="B28" s="19">
        <f t="shared" si="0"/>
        <v>19</v>
      </c>
      <c r="C28" s="43">
        <v>240</v>
      </c>
      <c r="D28" s="8">
        <v>240</v>
      </c>
      <c r="E28" s="8">
        <v>240</v>
      </c>
      <c r="F28" s="8">
        <v>240</v>
      </c>
      <c r="G28" s="8">
        <v>240</v>
      </c>
      <c r="H28" s="8">
        <v>240</v>
      </c>
      <c r="I28" s="8">
        <v>240</v>
      </c>
      <c r="J28" s="8">
        <v>240</v>
      </c>
      <c r="K28" s="8">
        <v>240</v>
      </c>
      <c r="L28" s="8">
        <v>240</v>
      </c>
      <c r="M28" s="8">
        <v>240</v>
      </c>
      <c r="N28" s="8">
        <v>240</v>
      </c>
      <c r="O28" s="8">
        <v>240</v>
      </c>
      <c r="P28" s="8">
        <v>240</v>
      </c>
      <c r="Q28" s="8">
        <v>240</v>
      </c>
      <c r="R28" s="8">
        <v>240</v>
      </c>
      <c r="S28" s="8">
        <v>240</v>
      </c>
      <c r="T28" s="8">
        <v>240</v>
      </c>
      <c r="U28" s="8">
        <v>240</v>
      </c>
      <c r="V28" s="8">
        <v>240</v>
      </c>
      <c r="W28" s="8">
        <v>240</v>
      </c>
      <c r="X28" s="8">
        <v>240</v>
      </c>
      <c r="Y28" s="8">
        <v>240</v>
      </c>
      <c r="Z28" s="8">
        <v>240</v>
      </c>
      <c r="AA28" s="8">
        <v>240</v>
      </c>
      <c r="AB28" s="8">
        <v>240</v>
      </c>
      <c r="AC28" s="8">
        <v>240</v>
      </c>
      <c r="AD28" s="8">
        <v>240</v>
      </c>
      <c r="AE28" s="8">
        <v>240</v>
      </c>
      <c r="AF28" s="8">
        <v>240</v>
      </c>
      <c r="AG28" s="26">
        <v>240</v>
      </c>
    </row>
    <row r="29" spans="1:33" ht="12.75">
      <c r="A29" s="9">
        <f t="shared" si="1"/>
        <v>19</v>
      </c>
      <c r="B29" s="19">
        <f t="shared" si="0"/>
        <v>20</v>
      </c>
      <c r="C29" s="43">
        <v>240</v>
      </c>
      <c r="D29" s="8">
        <v>240</v>
      </c>
      <c r="E29" s="8">
        <v>240</v>
      </c>
      <c r="F29" s="8">
        <v>240</v>
      </c>
      <c r="G29" s="8">
        <v>240</v>
      </c>
      <c r="H29" s="8">
        <v>240</v>
      </c>
      <c r="I29" s="8">
        <v>240</v>
      </c>
      <c r="J29" s="8">
        <v>240</v>
      </c>
      <c r="K29" s="8">
        <v>240</v>
      </c>
      <c r="L29" s="8">
        <v>240</v>
      </c>
      <c r="M29" s="8">
        <v>240</v>
      </c>
      <c r="N29" s="8">
        <v>240</v>
      </c>
      <c r="O29" s="8">
        <v>240</v>
      </c>
      <c r="P29" s="8">
        <v>240</v>
      </c>
      <c r="Q29" s="8">
        <v>240</v>
      </c>
      <c r="R29" s="8">
        <v>240</v>
      </c>
      <c r="S29" s="8">
        <v>240</v>
      </c>
      <c r="T29" s="8">
        <v>240</v>
      </c>
      <c r="U29" s="8">
        <v>240</v>
      </c>
      <c r="V29" s="8">
        <v>240</v>
      </c>
      <c r="W29" s="8">
        <v>240</v>
      </c>
      <c r="X29" s="8">
        <v>240</v>
      </c>
      <c r="Y29" s="8">
        <v>240</v>
      </c>
      <c r="Z29" s="8">
        <v>240</v>
      </c>
      <c r="AA29" s="8">
        <v>240</v>
      </c>
      <c r="AB29" s="8">
        <v>240</v>
      </c>
      <c r="AC29" s="8">
        <v>240</v>
      </c>
      <c r="AD29" s="8">
        <v>240</v>
      </c>
      <c r="AE29" s="8">
        <v>240</v>
      </c>
      <c r="AF29" s="8">
        <v>240</v>
      </c>
      <c r="AG29" s="26">
        <v>240</v>
      </c>
    </row>
    <row r="30" spans="1:33" ht="12.75">
      <c r="A30" s="9">
        <f t="shared" si="1"/>
        <v>20</v>
      </c>
      <c r="B30" s="19">
        <f t="shared" si="0"/>
        <v>21</v>
      </c>
      <c r="C30" s="43">
        <v>240</v>
      </c>
      <c r="D30" s="8">
        <v>240</v>
      </c>
      <c r="E30" s="8">
        <v>240</v>
      </c>
      <c r="F30" s="8">
        <v>240</v>
      </c>
      <c r="G30" s="8">
        <v>240</v>
      </c>
      <c r="H30" s="8">
        <v>240</v>
      </c>
      <c r="I30" s="8">
        <v>240</v>
      </c>
      <c r="J30" s="8">
        <v>240</v>
      </c>
      <c r="K30" s="8">
        <v>240</v>
      </c>
      <c r="L30" s="8">
        <v>240</v>
      </c>
      <c r="M30" s="8">
        <v>240</v>
      </c>
      <c r="N30" s="8">
        <v>240</v>
      </c>
      <c r="O30" s="8">
        <v>240</v>
      </c>
      <c r="P30" s="8">
        <v>240</v>
      </c>
      <c r="Q30" s="8">
        <v>240</v>
      </c>
      <c r="R30" s="8">
        <v>240</v>
      </c>
      <c r="S30" s="8">
        <v>240</v>
      </c>
      <c r="T30" s="8">
        <v>240</v>
      </c>
      <c r="U30" s="8">
        <v>240</v>
      </c>
      <c r="V30" s="8">
        <v>240</v>
      </c>
      <c r="W30" s="8">
        <v>240</v>
      </c>
      <c r="X30" s="8">
        <v>240</v>
      </c>
      <c r="Y30" s="8">
        <v>240</v>
      </c>
      <c r="Z30" s="8">
        <v>240</v>
      </c>
      <c r="AA30" s="8">
        <v>240</v>
      </c>
      <c r="AB30" s="8">
        <v>240</v>
      </c>
      <c r="AC30" s="8">
        <v>240</v>
      </c>
      <c r="AD30" s="8">
        <v>240</v>
      </c>
      <c r="AE30" s="8">
        <v>240</v>
      </c>
      <c r="AF30" s="8">
        <v>240</v>
      </c>
      <c r="AG30" s="26">
        <v>240</v>
      </c>
    </row>
    <row r="31" spans="1:33" ht="12.75">
      <c r="A31" s="9">
        <f t="shared" si="1"/>
        <v>21</v>
      </c>
      <c r="B31" s="19">
        <f t="shared" si="0"/>
        <v>22</v>
      </c>
      <c r="C31" s="43">
        <v>240</v>
      </c>
      <c r="D31" s="8">
        <v>240</v>
      </c>
      <c r="E31" s="8">
        <v>240</v>
      </c>
      <c r="F31" s="8">
        <v>240</v>
      </c>
      <c r="G31" s="8">
        <v>240</v>
      </c>
      <c r="H31" s="8">
        <v>240</v>
      </c>
      <c r="I31" s="8">
        <v>240</v>
      </c>
      <c r="J31" s="8">
        <v>240</v>
      </c>
      <c r="K31" s="8">
        <v>240</v>
      </c>
      <c r="L31" s="8">
        <v>240</v>
      </c>
      <c r="M31" s="8">
        <v>240</v>
      </c>
      <c r="N31" s="8">
        <v>240</v>
      </c>
      <c r="O31" s="8">
        <v>240</v>
      </c>
      <c r="P31" s="8">
        <v>240</v>
      </c>
      <c r="Q31" s="8">
        <v>240</v>
      </c>
      <c r="R31" s="8">
        <v>240</v>
      </c>
      <c r="S31" s="8">
        <v>240</v>
      </c>
      <c r="T31" s="8">
        <v>240</v>
      </c>
      <c r="U31" s="8">
        <v>240</v>
      </c>
      <c r="V31" s="8">
        <v>240</v>
      </c>
      <c r="W31" s="8">
        <v>240</v>
      </c>
      <c r="X31" s="8">
        <v>240</v>
      </c>
      <c r="Y31" s="8">
        <v>240</v>
      </c>
      <c r="Z31" s="8">
        <v>240</v>
      </c>
      <c r="AA31" s="8">
        <v>240</v>
      </c>
      <c r="AB31" s="8">
        <v>240</v>
      </c>
      <c r="AC31" s="8">
        <v>240</v>
      </c>
      <c r="AD31" s="8">
        <v>240</v>
      </c>
      <c r="AE31" s="8">
        <v>240</v>
      </c>
      <c r="AF31" s="8">
        <v>240</v>
      </c>
      <c r="AG31" s="26">
        <v>240</v>
      </c>
    </row>
    <row r="32" spans="1:33" ht="12.75">
      <c r="A32" s="9">
        <f t="shared" si="1"/>
        <v>22</v>
      </c>
      <c r="B32" s="19">
        <f t="shared" si="0"/>
        <v>23</v>
      </c>
      <c r="C32" s="43">
        <v>240</v>
      </c>
      <c r="D32" s="8">
        <v>240</v>
      </c>
      <c r="E32" s="8">
        <v>240</v>
      </c>
      <c r="F32" s="8">
        <v>240</v>
      </c>
      <c r="G32" s="8">
        <v>240</v>
      </c>
      <c r="H32" s="8">
        <v>240</v>
      </c>
      <c r="I32" s="8">
        <v>240</v>
      </c>
      <c r="J32" s="8">
        <v>240</v>
      </c>
      <c r="K32" s="8">
        <v>240</v>
      </c>
      <c r="L32" s="8">
        <v>240</v>
      </c>
      <c r="M32" s="8">
        <v>240</v>
      </c>
      <c r="N32" s="8">
        <v>240</v>
      </c>
      <c r="O32" s="8">
        <v>240</v>
      </c>
      <c r="P32" s="8">
        <v>240</v>
      </c>
      <c r="Q32" s="8">
        <v>240</v>
      </c>
      <c r="R32" s="8">
        <v>240</v>
      </c>
      <c r="S32" s="8">
        <v>240</v>
      </c>
      <c r="T32" s="8">
        <v>240</v>
      </c>
      <c r="U32" s="8">
        <v>240</v>
      </c>
      <c r="V32" s="8">
        <v>240</v>
      </c>
      <c r="W32" s="8">
        <v>240</v>
      </c>
      <c r="X32" s="8">
        <v>240</v>
      </c>
      <c r="Y32" s="8">
        <v>240</v>
      </c>
      <c r="Z32" s="8">
        <v>240</v>
      </c>
      <c r="AA32" s="8">
        <v>240</v>
      </c>
      <c r="AB32" s="8">
        <v>240</v>
      </c>
      <c r="AC32" s="8">
        <v>240</v>
      </c>
      <c r="AD32" s="8">
        <v>240</v>
      </c>
      <c r="AE32" s="8">
        <v>240</v>
      </c>
      <c r="AF32" s="8">
        <v>240</v>
      </c>
      <c r="AG32" s="26">
        <v>240</v>
      </c>
    </row>
    <row r="33" spans="1:33" ht="13.5" thickBot="1">
      <c r="A33" s="9">
        <f t="shared" si="1"/>
        <v>23</v>
      </c>
      <c r="B33" s="19">
        <f t="shared" si="0"/>
        <v>24</v>
      </c>
      <c r="C33" s="44">
        <v>240</v>
      </c>
      <c r="D33" s="28">
        <v>240</v>
      </c>
      <c r="E33" s="28">
        <v>240</v>
      </c>
      <c r="F33" s="28">
        <v>240</v>
      </c>
      <c r="G33" s="28">
        <v>240</v>
      </c>
      <c r="H33" s="28">
        <v>240</v>
      </c>
      <c r="I33" s="28">
        <v>240</v>
      </c>
      <c r="J33" s="28">
        <v>240</v>
      </c>
      <c r="K33" s="28">
        <v>240</v>
      </c>
      <c r="L33" s="28">
        <v>240</v>
      </c>
      <c r="M33" s="28">
        <v>240</v>
      </c>
      <c r="N33" s="28">
        <v>240</v>
      </c>
      <c r="O33" s="28">
        <v>240</v>
      </c>
      <c r="P33" s="28">
        <v>240</v>
      </c>
      <c r="Q33" s="28">
        <v>240</v>
      </c>
      <c r="R33" s="28">
        <v>240</v>
      </c>
      <c r="S33" s="28">
        <v>240</v>
      </c>
      <c r="T33" s="28">
        <v>240</v>
      </c>
      <c r="U33" s="28">
        <v>240</v>
      </c>
      <c r="V33" s="28">
        <v>240</v>
      </c>
      <c r="W33" s="28">
        <v>240</v>
      </c>
      <c r="X33" s="28">
        <v>240</v>
      </c>
      <c r="Y33" s="28">
        <v>240</v>
      </c>
      <c r="Z33" s="28">
        <v>240</v>
      </c>
      <c r="AA33" s="28">
        <v>240</v>
      </c>
      <c r="AB33" s="28">
        <v>240</v>
      </c>
      <c r="AC33" s="28">
        <v>240</v>
      </c>
      <c r="AD33" s="28">
        <v>240</v>
      </c>
      <c r="AE33" s="28">
        <v>240</v>
      </c>
      <c r="AF33" s="28">
        <v>240</v>
      </c>
      <c r="AG33" s="29">
        <v>240</v>
      </c>
    </row>
    <row r="34" spans="1:33" ht="13.5" thickBot="1">
      <c r="A34" s="63" t="s">
        <v>0</v>
      </c>
      <c r="B34" s="63"/>
      <c r="C34" s="23">
        <f aca="true" t="shared" si="2" ref="C34:AG34">SUM(C10:C33)</f>
        <v>5760</v>
      </c>
      <c r="D34" s="23">
        <f t="shared" si="2"/>
        <v>5760</v>
      </c>
      <c r="E34" s="23">
        <f t="shared" si="2"/>
        <v>5760</v>
      </c>
      <c r="F34" s="23">
        <f t="shared" si="2"/>
        <v>5760</v>
      </c>
      <c r="G34" s="24">
        <f t="shared" si="2"/>
        <v>5760</v>
      </c>
      <c r="H34" s="24">
        <f t="shared" si="2"/>
        <v>5760</v>
      </c>
      <c r="I34" s="24">
        <f t="shared" si="2"/>
        <v>5760</v>
      </c>
      <c r="J34" s="24">
        <f t="shared" si="2"/>
        <v>5760</v>
      </c>
      <c r="K34" s="24">
        <f t="shared" si="2"/>
        <v>5760</v>
      </c>
      <c r="L34" s="23">
        <f t="shared" si="2"/>
        <v>5760</v>
      </c>
      <c r="M34" s="23">
        <f t="shared" si="2"/>
        <v>5760</v>
      </c>
      <c r="N34" s="23">
        <f t="shared" si="2"/>
        <v>5760</v>
      </c>
      <c r="O34" s="23">
        <f t="shared" si="2"/>
        <v>5760</v>
      </c>
      <c r="P34" s="23">
        <f t="shared" si="2"/>
        <v>5760</v>
      </c>
      <c r="Q34" s="23">
        <f t="shared" si="2"/>
        <v>5760</v>
      </c>
      <c r="R34" s="23">
        <f t="shared" si="2"/>
        <v>5760</v>
      </c>
      <c r="S34" s="23">
        <f t="shared" si="2"/>
        <v>5760</v>
      </c>
      <c r="T34" s="23">
        <f t="shared" si="2"/>
        <v>5760</v>
      </c>
      <c r="U34" s="23">
        <f t="shared" si="2"/>
        <v>5760</v>
      </c>
      <c r="V34" s="23">
        <f t="shared" si="2"/>
        <v>5760</v>
      </c>
      <c r="W34" s="23">
        <f t="shared" si="2"/>
        <v>5760</v>
      </c>
      <c r="X34" s="23">
        <f t="shared" si="2"/>
        <v>5760</v>
      </c>
      <c r="Y34" s="23">
        <f t="shared" si="2"/>
        <v>5760</v>
      </c>
      <c r="Z34" s="24">
        <f t="shared" si="2"/>
        <v>5760</v>
      </c>
      <c r="AA34" s="24">
        <f t="shared" si="2"/>
        <v>5760</v>
      </c>
      <c r="AB34" s="24">
        <f t="shared" si="2"/>
        <v>5760</v>
      </c>
      <c r="AC34" s="24">
        <f t="shared" si="2"/>
        <v>5760</v>
      </c>
      <c r="AD34" s="24">
        <f t="shared" si="2"/>
        <v>5760</v>
      </c>
      <c r="AE34" s="24">
        <f t="shared" si="2"/>
        <v>5760</v>
      </c>
      <c r="AF34" s="24">
        <f t="shared" si="2"/>
        <v>5760</v>
      </c>
      <c r="AG34" s="24">
        <f t="shared" si="2"/>
        <v>5760</v>
      </c>
    </row>
    <row r="35" spans="1:33" ht="13.5" thickBot="1">
      <c r="A35" s="64" t="s">
        <v>7</v>
      </c>
      <c r="B35" s="65"/>
      <c r="C35" s="65"/>
      <c r="D35" s="65"/>
      <c r="E35" s="65"/>
      <c r="F35" s="65"/>
      <c r="G35" s="65"/>
      <c r="H35" s="65"/>
      <c r="I35" s="66"/>
      <c r="J35" s="76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67">
        <f>SUM(C34:AG34)</f>
        <v>178560</v>
      </c>
      <c r="AF35" s="68"/>
      <c r="AG35" s="69"/>
    </row>
    <row r="36" spans="1:33" ht="13.5" thickBot="1">
      <c r="A36" s="64" t="s">
        <v>22</v>
      </c>
      <c r="B36" s="65"/>
      <c r="C36" s="65"/>
      <c r="D36" s="65"/>
      <c r="E36" s="65"/>
      <c r="F36" s="65"/>
      <c r="G36" s="65"/>
      <c r="H36" s="65"/>
      <c r="I36" s="66"/>
      <c r="J36" s="76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0">
        <f>'3.3'!D7</f>
        <v>28.39</v>
      </c>
      <c r="AF36" s="71"/>
      <c r="AG36" s="72"/>
    </row>
    <row r="37" spans="1:33" ht="13.5" thickBot="1">
      <c r="A37" s="57" t="s">
        <v>23</v>
      </c>
      <c r="B37" s="57"/>
      <c r="C37" s="57"/>
      <c r="D37" s="57"/>
      <c r="E37" s="57"/>
      <c r="F37" s="57"/>
      <c r="G37" s="57"/>
      <c r="H37" s="57"/>
      <c r="I37" s="57"/>
      <c r="J37" s="76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0">
        <f>AE36*AE35</f>
        <v>5069318.4</v>
      </c>
      <c r="AF37" s="71"/>
      <c r="AG37" s="72"/>
    </row>
    <row r="38" spans="1:33" ht="13.5" thickBot="1">
      <c r="A38" s="58" t="s">
        <v>24</v>
      </c>
      <c r="B38" s="59"/>
      <c r="C38" s="59"/>
      <c r="D38" s="59"/>
      <c r="E38" s="59"/>
      <c r="F38" s="59"/>
      <c r="G38" s="59"/>
      <c r="H38" s="59"/>
      <c r="I38" s="60"/>
      <c r="J38" s="76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3">
        <f>AE37*0.2</f>
        <v>1013863.6800000002</v>
      </c>
      <c r="AF38" s="74"/>
      <c r="AG38" s="75"/>
    </row>
    <row r="39" spans="1:33" ht="13.5" thickBot="1">
      <c r="A39" s="61" t="s">
        <v>25</v>
      </c>
      <c r="B39" s="61"/>
      <c r="C39" s="61"/>
      <c r="D39" s="61"/>
      <c r="E39" s="61"/>
      <c r="F39" s="61"/>
      <c r="G39" s="61"/>
      <c r="H39" s="61"/>
      <c r="I39" s="61"/>
      <c r="J39" s="76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3">
        <f>AE38+AE37</f>
        <v>6083182.08</v>
      </c>
      <c r="AF39" s="74"/>
      <c r="AG39" s="75"/>
    </row>
    <row r="40" spans="1:25" s="49" customFormat="1" ht="15.75">
      <c r="A40" s="47" t="s">
        <v>27</v>
      </c>
      <c r="B40" s="48">
        <v>2</v>
      </c>
      <c r="D40" s="50" t="s">
        <v>31</v>
      </c>
      <c r="U40" s="51"/>
      <c r="V40" s="51"/>
      <c r="W40" s="51"/>
      <c r="X40" s="51"/>
      <c r="Y40" s="51"/>
    </row>
    <row r="41" spans="1:20" ht="12.75">
      <c r="A41" s="3"/>
      <c r="B41" s="3"/>
      <c r="C41" s="3"/>
      <c r="D41" s="3"/>
      <c r="R41" s="3"/>
      <c r="S41" s="3"/>
      <c r="T41" s="3"/>
    </row>
    <row r="42" spans="2:20" ht="12.75">
      <c r="B42" s="3"/>
      <c r="C42" s="3"/>
      <c r="D42" s="3"/>
      <c r="R42" s="3"/>
      <c r="S42" s="3"/>
      <c r="T42" s="3"/>
    </row>
    <row r="43" spans="1:20" ht="12.75">
      <c r="A43" s="10" t="s">
        <v>5</v>
      </c>
      <c r="B43" s="62" t="s">
        <v>28</v>
      </c>
      <c r="C43" s="62"/>
      <c r="D43" s="17"/>
      <c r="E43" s="17"/>
      <c r="F43" s="17"/>
      <c r="G43" s="17"/>
      <c r="H43" s="17"/>
      <c r="R43" s="3"/>
      <c r="S43" s="3"/>
      <c r="T43" s="3"/>
    </row>
    <row r="44" spans="1:20" ht="12.75">
      <c r="A44" s="10" t="s">
        <v>6</v>
      </c>
      <c r="B44" s="62">
        <v>2016</v>
      </c>
      <c r="C44" s="62"/>
      <c r="R44" s="3"/>
      <c r="S44" s="3"/>
      <c r="T44" s="3"/>
    </row>
    <row r="45" spans="1:20" ht="13.5" thickBot="1">
      <c r="A45" s="4"/>
      <c r="B45" s="4"/>
      <c r="C45" s="4"/>
      <c r="D45" s="3"/>
      <c r="R45" s="3"/>
      <c r="S45" s="3"/>
      <c r="T45" s="3"/>
    </row>
    <row r="46" spans="1:33" ht="13.5" thickBot="1">
      <c r="A46" s="64" t="s">
        <v>8</v>
      </c>
      <c r="B46" s="65"/>
      <c r="C46" s="65"/>
      <c r="D46" s="65"/>
      <c r="E46" s="66"/>
      <c r="F46" s="52" t="str">
        <f>F7</f>
        <v>Societatea Complexul Energetic Oltenia S.A.</v>
      </c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4"/>
    </row>
    <row r="47" spans="1:33" ht="13.5" thickBot="1">
      <c r="A47" s="55" t="s">
        <v>1</v>
      </c>
      <c r="B47" s="56"/>
      <c r="C47" s="53" t="s">
        <v>4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4"/>
    </row>
    <row r="48" spans="1:33" ht="12.75">
      <c r="A48" s="5" t="s">
        <v>2</v>
      </c>
      <c r="B48" s="6" t="s">
        <v>3</v>
      </c>
      <c r="C48" s="20">
        <v>1</v>
      </c>
      <c r="D48" s="20">
        <v>2</v>
      </c>
      <c r="E48" s="20">
        <v>3</v>
      </c>
      <c r="F48" s="20">
        <v>4</v>
      </c>
      <c r="G48" s="21">
        <v>5</v>
      </c>
      <c r="H48" s="21">
        <v>6</v>
      </c>
      <c r="I48" s="21">
        <v>7</v>
      </c>
      <c r="J48" s="21">
        <v>8</v>
      </c>
      <c r="K48" s="21">
        <v>9</v>
      </c>
      <c r="L48" s="20">
        <v>10</v>
      </c>
      <c r="M48" s="20">
        <v>11</v>
      </c>
      <c r="N48" s="20">
        <v>12</v>
      </c>
      <c r="O48" s="20">
        <v>13</v>
      </c>
      <c r="P48" s="20">
        <v>14</v>
      </c>
      <c r="Q48" s="20">
        <v>15</v>
      </c>
      <c r="R48" s="20">
        <v>16</v>
      </c>
      <c r="S48" s="21">
        <v>17</v>
      </c>
      <c r="T48" s="21">
        <v>18</v>
      </c>
      <c r="U48" s="20">
        <v>19</v>
      </c>
      <c r="V48" s="20">
        <v>20</v>
      </c>
      <c r="W48" s="20">
        <v>21</v>
      </c>
      <c r="X48" s="20">
        <v>22</v>
      </c>
      <c r="Y48" s="20">
        <v>23</v>
      </c>
      <c r="Z48" s="21">
        <v>24</v>
      </c>
      <c r="AA48" s="21">
        <v>25</v>
      </c>
      <c r="AB48" s="21">
        <v>26</v>
      </c>
      <c r="AC48" s="21">
        <v>27</v>
      </c>
      <c r="AD48" s="21">
        <v>28</v>
      </c>
      <c r="AE48" s="21">
        <v>29</v>
      </c>
      <c r="AF48" s="21">
        <v>30</v>
      </c>
      <c r="AG48" s="22">
        <v>31</v>
      </c>
    </row>
    <row r="49" spans="1:33" ht="12.75">
      <c r="A49" s="7">
        <v>0</v>
      </c>
      <c r="B49" s="18">
        <v>1</v>
      </c>
      <c r="C49" s="25">
        <v>240</v>
      </c>
      <c r="D49" s="8">
        <v>240</v>
      </c>
      <c r="E49" s="8">
        <v>240</v>
      </c>
      <c r="F49" s="8">
        <v>240</v>
      </c>
      <c r="G49" s="8">
        <v>240</v>
      </c>
      <c r="H49" s="8">
        <v>240</v>
      </c>
      <c r="I49" s="8">
        <v>240</v>
      </c>
      <c r="J49" s="8">
        <v>240</v>
      </c>
      <c r="K49" s="8">
        <v>240</v>
      </c>
      <c r="L49" s="8">
        <v>240</v>
      </c>
      <c r="M49" s="8">
        <v>240</v>
      </c>
      <c r="N49" s="8">
        <v>240</v>
      </c>
      <c r="O49" s="8">
        <v>240</v>
      </c>
      <c r="P49" s="8">
        <v>240</v>
      </c>
      <c r="Q49" s="8">
        <v>240</v>
      </c>
      <c r="R49" s="8">
        <v>240</v>
      </c>
      <c r="S49" s="8">
        <v>240</v>
      </c>
      <c r="T49" s="8">
        <v>240</v>
      </c>
      <c r="U49" s="8">
        <v>240</v>
      </c>
      <c r="V49" s="8">
        <v>240</v>
      </c>
      <c r="W49" s="8">
        <v>240</v>
      </c>
      <c r="X49" s="8">
        <v>240</v>
      </c>
      <c r="Y49" s="8">
        <v>240</v>
      </c>
      <c r="Z49" s="8">
        <v>240</v>
      </c>
      <c r="AA49" s="8">
        <v>240</v>
      </c>
      <c r="AB49" s="8">
        <v>240</v>
      </c>
      <c r="AC49" s="8">
        <v>240</v>
      </c>
      <c r="AD49" s="8">
        <v>240</v>
      </c>
      <c r="AE49" s="8">
        <v>240</v>
      </c>
      <c r="AF49" s="8"/>
      <c r="AG49" s="26"/>
    </row>
    <row r="50" spans="1:33" ht="12.75">
      <c r="A50" s="9">
        <v>1</v>
      </c>
      <c r="B50" s="19">
        <f aca="true" t="shared" si="3" ref="B50:B72">B49+1</f>
        <v>2</v>
      </c>
      <c r="C50" s="25">
        <v>240</v>
      </c>
      <c r="D50" s="8">
        <v>240</v>
      </c>
      <c r="E50" s="8">
        <v>240</v>
      </c>
      <c r="F50" s="8">
        <v>240</v>
      </c>
      <c r="G50" s="8">
        <v>240</v>
      </c>
      <c r="H50" s="8">
        <v>240</v>
      </c>
      <c r="I50" s="8">
        <v>240</v>
      </c>
      <c r="J50" s="8">
        <v>240</v>
      </c>
      <c r="K50" s="8">
        <v>240</v>
      </c>
      <c r="L50" s="8">
        <v>240</v>
      </c>
      <c r="M50" s="8">
        <v>240</v>
      </c>
      <c r="N50" s="8">
        <v>240</v>
      </c>
      <c r="O50" s="8">
        <v>240</v>
      </c>
      <c r="P50" s="8">
        <v>240</v>
      </c>
      <c r="Q50" s="8">
        <v>240</v>
      </c>
      <c r="R50" s="8">
        <v>240</v>
      </c>
      <c r="S50" s="8">
        <v>240</v>
      </c>
      <c r="T50" s="8">
        <v>240</v>
      </c>
      <c r="U50" s="8">
        <v>240</v>
      </c>
      <c r="V50" s="8">
        <v>240</v>
      </c>
      <c r="W50" s="8">
        <v>240</v>
      </c>
      <c r="X50" s="8">
        <v>240</v>
      </c>
      <c r="Y50" s="8">
        <v>240</v>
      </c>
      <c r="Z50" s="8">
        <v>240</v>
      </c>
      <c r="AA50" s="8">
        <v>240</v>
      </c>
      <c r="AB50" s="8">
        <v>240</v>
      </c>
      <c r="AC50" s="8">
        <v>240</v>
      </c>
      <c r="AD50" s="8">
        <v>240</v>
      </c>
      <c r="AE50" s="8">
        <v>240</v>
      </c>
      <c r="AF50" s="8"/>
      <c r="AG50" s="26"/>
    </row>
    <row r="51" spans="1:33" ht="12.75">
      <c r="A51" s="9">
        <f aca="true" t="shared" si="4" ref="A51:A72">A50+1</f>
        <v>2</v>
      </c>
      <c r="B51" s="19">
        <f t="shared" si="3"/>
        <v>3</v>
      </c>
      <c r="C51" s="25">
        <v>240</v>
      </c>
      <c r="D51" s="8">
        <v>240</v>
      </c>
      <c r="E51" s="8">
        <v>240</v>
      </c>
      <c r="F51" s="8">
        <v>240</v>
      </c>
      <c r="G51" s="8">
        <v>240</v>
      </c>
      <c r="H51" s="8">
        <v>240</v>
      </c>
      <c r="I51" s="8">
        <v>240</v>
      </c>
      <c r="J51" s="8">
        <v>240</v>
      </c>
      <c r="K51" s="8">
        <v>240</v>
      </c>
      <c r="L51" s="8">
        <v>240</v>
      </c>
      <c r="M51" s="8">
        <v>240</v>
      </c>
      <c r="N51" s="8">
        <v>240</v>
      </c>
      <c r="O51" s="8">
        <v>240</v>
      </c>
      <c r="P51" s="8">
        <v>240</v>
      </c>
      <c r="Q51" s="8">
        <v>240</v>
      </c>
      <c r="R51" s="8">
        <v>240</v>
      </c>
      <c r="S51" s="8">
        <v>240</v>
      </c>
      <c r="T51" s="8">
        <v>240</v>
      </c>
      <c r="U51" s="8">
        <v>240</v>
      </c>
      <c r="V51" s="8">
        <v>240</v>
      </c>
      <c r="W51" s="8">
        <v>240</v>
      </c>
      <c r="X51" s="8">
        <v>240</v>
      </c>
      <c r="Y51" s="8">
        <v>240</v>
      </c>
      <c r="Z51" s="8">
        <v>240</v>
      </c>
      <c r="AA51" s="8">
        <v>240</v>
      </c>
      <c r="AB51" s="8">
        <v>240</v>
      </c>
      <c r="AC51" s="8">
        <v>240</v>
      </c>
      <c r="AD51" s="8">
        <v>240</v>
      </c>
      <c r="AE51" s="8">
        <v>240</v>
      </c>
      <c r="AF51" s="8"/>
      <c r="AG51" s="26"/>
    </row>
    <row r="52" spans="1:33" ht="12.75">
      <c r="A52" s="9">
        <f t="shared" si="4"/>
        <v>3</v>
      </c>
      <c r="B52" s="19">
        <f t="shared" si="3"/>
        <v>4</v>
      </c>
      <c r="C52" s="25">
        <v>240</v>
      </c>
      <c r="D52" s="8">
        <v>240</v>
      </c>
      <c r="E52" s="8">
        <v>240</v>
      </c>
      <c r="F52" s="8">
        <v>240</v>
      </c>
      <c r="G52" s="8">
        <v>240</v>
      </c>
      <c r="H52" s="8">
        <v>240</v>
      </c>
      <c r="I52" s="8">
        <v>240</v>
      </c>
      <c r="J52" s="8">
        <v>240</v>
      </c>
      <c r="K52" s="8">
        <v>240</v>
      </c>
      <c r="L52" s="8">
        <v>240</v>
      </c>
      <c r="M52" s="8">
        <v>240</v>
      </c>
      <c r="N52" s="8">
        <v>240</v>
      </c>
      <c r="O52" s="8">
        <v>240</v>
      </c>
      <c r="P52" s="8">
        <v>240</v>
      </c>
      <c r="Q52" s="8">
        <v>240</v>
      </c>
      <c r="R52" s="8">
        <v>240</v>
      </c>
      <c r="S52" s="8">
        <v>240</v>
      </c>
      <c r="T52" s="8">
        <v>240</v>
      </c>
      <c r="U52" s="8">
        <v>240</v>
      </c>
      <c r="V52" s="8">
        <v>240</v>
      </c>
      <c r="W52" s="8">
        <v>240</v>
      </c>
      <c r="X52" s="8">
        <v>240</v>
      </c>
      <c r="Y52" s="8">
        <v>240</v>
      </c>
      <c r="Z52" s="8">
        <v>240</v>
      </c>
      <c r="AA52" s="8">
        <v>240</v>
      </c>
      <c r="AB52" s="8">
        <v>240</v>
      </c>
      <c r="AC52" s="8">
        <v>240</v>
      </c>
      <c r="AD52" s="8">
        <v>240</v>
      </c>
      <c r="AE52" s="8">
        <v>240</v>
      </c>
      <c r="AF52" s="8"/>
      <c r="AG52" s="26"/>
    </row>
    <row r="53" spans="1:33" ht="12.75">
      <c r="A53" s="9">
        <f t="shared" si="4"/>
        <v>4</v>
      </c>
      <c r="B53" s="19">
        <f t="shared" si="3"/>
        <v>5</v>
      </c>
      <c r="C53" s="25">
        <v>240</v>
      </c>
      <c r="D53" s="8">
        <v>240</v>
      </c>
      <c r="E53" s="8">
        <v>240</v>
      </c>
      <c r="F53" s="8">
        <v>240</v>
      </c>
      <c r="G53" s="8">
        <v>240</v>
      </c>
      <c r="H53" s="8">
        <v>240</v>
      </c>
      <c r="I53" s="8">
        <v>240</v>
      </c>
      <c r="J53" s="8">
        <v>240</v>
      </c>
      <c r="K53" s="8">
        <v>240</v>
      </c>
      <c r="L53" s="8">
        <v>240</v>
      </c>
      <c r="M53" s="8">
        <v>240</v>
      </c>
      <c r="N53" s="8">
        <v>240</v>
      </c>
      <c r="O53" s="8">
        <v>240</v>
      </c>
      <c r="P53" s="8">
        <v>240</v>
      </c>
      <c r="Q53" s="8">
        <v>240</v>
      </c>
      <c r="R53" s="8">
        <v>240</v>
      </c>
      <c r="S53" s="8">
        <v>240</v>
      </c>
      <c r="T53" s="8">
        <v>240</v>
      </c>
      <c r="U53" s="8">
        <v>240</v>
      </c>
      <c r="V53" s="8">
        <v>240</v>
      </c>
      <c r="W53" s="8">
        <v>240</v>
      </c>
      <c r="X53" s="8">
        <v>240</v>
      </c>
      <c r="Y53" s="8">
        <v>240</v>
      </c>
      <c r="Z53" s="8">
        <v>240</v>
      </c>
      <c r="AA53" s="8">
        <v>240</v>
      </c>
      <c r="AB53" s="8">
        <v>240</v>
      </c>
      <c r="AC53" s="8">
        <v>240</v>
      </c>
      <c r="AD53" s="8">
        <v>240</v>
      </c>
      <c r="AE53" s="8">
        <v>240</v>
      </c>
      <c r="AF53" s="8"/>
      <c r="AG53" s="26"/>
    </row>
    <row r="54" spans="1:33" ht="12.75">
      <c r="A54" s="9">
        <f t="shared" si="4"/>
        <v>5</v>
      </c>
      <c r="B54" s="19">
        <f t="shared" si="3"/>
        <v>6</v>
      </c>
      <c r="C54" s="25">
        <v>240</v>
      </c>
      <c r="D54" s="8">
        <v>240</v>
      </c>
      <c r="E54" s="8">
        <v>240</v>
      </c>
      <c r="F54" s="8">
        <v>240</v>
      </c>
      <c r="G54" s="8">
        <v>240</v>
      </c>
      <c r="H54" s="8">
        <v>240</v>
      </c>
      <c r="I54" s="8">
        <v>240</v>
      </c>
      <c r="J54" s="8">
        <v>240</v>
      </c>
      <c r="K54" s="8">
        <v>240</v>
      </c>
      <c r="L54" s="8">
        <v>240</v>
      </c>
      <c r="M54" s="8">
        <v>240</v>
      </c>
      <c r="N54" s="8">
        <v>240</v>
      </c>
      <c r="O54" s="8">
        <v>240</v>
      </c>
      <c r="P54" s="8">
        <v>240</v>
      </c>
      <c r="Q54" s="8">
        <v>240</v>
      </c>
      <c r="R54" s="8">
        <v>240</v>
      </c>
      <c r="S54" s="8">
        <v>240</v>
      </c>
      <c r="T54" s="8">
        <v>240</v>
      </c>
      <c r="U54" s="8">
        <v>240</v>
      </c>
      <c r="V54" s="8">
        <v>240</v>
      </c>
      <c r="W54" s="8">
        <v>240</v>
      </c>
      <c r="X54" s="8">
        <v>240</v>
      </c>
      <c r="Y54" s="8">
        <v>240</v>
      </c>
      <c r="Z54" s="8">
        <v>240</v>
      </c>
      <c r="AA54" s="8">
        <v>240</v>
      </c>
      <c r="AB54" s="8">
        <v>240</v>
      </c>
      <c r="AC54" s="8">
        <v>240</v>
      </c>
      <c r="AD54" s="8">
        <v>240</v>
      </c>
      <c r="AE54" s="8">
        <v>240</v>
      </c>
      <c r="AF54" s="8"/>
      <c r="AG54" s="26"/>
    </row>
    <row r="55" spans="1:33" ht="12.75">
      <c r="A55" s="9">
        <f t="shared" si="4"/>
        <v>6</v>
      </c>
      <c r="B55" s="19">
        <f t="shared" si="3"/>
        <v>7</v>
      </c>
      <c r="C55" s="25">
        <v>240</v>
      </c>
      <c r="D55" s="8">
        <v>240</v>
      </c>
      <c r="E55" s="8">
        <v>240</v>
      </c>
      <c r="F55" s="8">
        <v>240</v>
      </c>
      <c r="G55" s="8">
        <v>240</v>
      </c>
      <c r="H55" s="8">
        <v>240</v>
      </c>
      <c r="I55" s="8">
        <v>240</v>
      </c>
      <c r="J55" s="8">
        <v>240</v>
      </c>
      <c r="K55" s="8">
        <v>240</v>
      </c>
      <c r="L55" s="8">
        <v>240</v>
      </c>
      <c r="M55" s="8">
        <v>240</v>
      </c>
      <c r="N55" s="8">
        <v>240</v>
      </c>
      <c r="O55" s="8">
        <v>240</v>
      </c>
      <c r="P55" s="8">
        <v>240</v>
      </c>
      <c r="Q55" s="8">
        <v>240</v>
      </c>
      <c r="R55" s="8">
        <v>240</v>
      </c>
      <c r="S55" s="8">
        <v>240</v>
      </c>
      <c r="T55" s="8">
        <v>240</v>
      </c>
      <c r="U55" s="8">
        <v>240</v>
      </c>
      <c r="V55" s="8">
        <v>240</v>
      </c>
      <c r="W55" s="8">
        <v>240</v>
      </c>
      <c r="X55" s="8">
        <v>240</v>
      </c>
      <c r="Y55" s="8">
        <v>240</v>
      </c>
      <c r="Z55" s="8">
        <v>240</v>
      </c>
      <c r="AA55" s="8">
        <v>240</v>
      </c>
      <c r="AB55" s="8">
        <v>240</v>
      </c>
      <c r="AC55" s="8">
        <v>240</v>
      </c>
      <c r="AD55" s="8">
        <v>240</v>
      </c>
      <c r="AE55" s="8">
        <v>240</v>
      </c>
      <c r="AF55" s="8"/>
      <c r="AG55" s="26"/>
    </row>
    <row r="56" spans="1:33" ht="12.75">
      <c r="A56" s="9">
        <f t="shared" si="4"/>
        <v>7</v>
      </c>
      <c r="B56" s="19">
        <f t="shared" si="3"/>
        <v>8</v>
      </c>
      <c r="C56" s="25">
        <v>240</v>
      </c>
      <c r="D56" s="8">
        <v>240</v>
      </c>
      <c r="E56" s="8">
        <v>240</v>
      </c>
      <c r="F56" s="8">
        <v>240</v>
      </c>
      <c r="G56" s="8">
        <v>240</v>
      </c>
      <c r="H56" s="8">
        <v>240</v>
      </c>
      <c r="I56" s="8">
        <v>240</v>
      </c>
      <c r="J56" s="8">
        <v>240</v>
      </c>
      <c r="K56" s="8">
        <v>240</v>
      </c>
      <c r="L56" s="8">
        <v>240</v>
      </c>
      <c r="M56" s="8">
        <v>240</v>
      </c>
      <c r="N56" s="8">
        <v>240</v>
      </c>
      <c r="O56" s="8">
        <v>240</v>
      </c>
      <c r="P56" s="8">
        <v>240</v>
      </c>
      <c r="Q56" s="8">
        <v>240</v>
      </c>
      <c r="R56" s="8">
        <v>240</v>
      </c>
      <c r="S56" s="8">
        <v>240</v>
      </c>
      <c r="T56" s="8">
        <v>240</v>
      </c>
      <c r="U56" s="8">
        <v>240</v>
      </c>
      <c r="V56" s="8">
        <v>240</v>
      </c>
      <c r="W56" s="8">
        <v>240</v>
      </c>
      <c r="X56" s="8">
        <v>240</v>
      </c>
      <c r="Y56" s="8">
        <v>240</v>
      </c>
      <c r="Z56" s="8">
        <v>240</v>
      </c>
      <c r="AA56" s="8">
        <v>240</v>
      </c>
      <c r="AB56" s="8">
        <v>240</v>
      </c>
      <c r="AC56" s="8">
        <v>240</v>
      </c>
      <c r="AD56" s="8">
        <v>240</v>
      </c>
      <c r="AE56" s="8">
        <v>240</v>
      </c>
      <c r="AF56" s="8"/>
      <c r="AG56" s="26"/>
    </row>
    <row r="57" spans="1:33" ht="12.75">
      <c r="A57" s="9">
        <f t="shared" si="4"/>
        <v>8</v>
      </c>
      <c r="B57" s="19">
        <f t="shared" si="3"/>
        <v>9</v>
      </c>
      <c r="C57" s="25">
        <v>240</v>
      </c>
      <c r="D57" s="8">
        <v>240</v>
      </c>
      <c r="E57" s="8">
        <v>240</v>
      </c>
      <c r="F57" s="8">
        <v>240</v>
      </c>
      <c r="G57" s="8">
        <v>240</v>
      </c>
      <c r="H57" s="8">
        <v>240</v>
      </c>
      <c r="I57" s="8">
        <v>240</v>
      </c>
      <c r="J57" s="8">
        <v>240</v>
      </c>
      <c r="K57" s="8">
        <v>240</v>
      </c>
      <c r="L57" s="8">
        <v>240</v>
      </c>
      <c r="M57" s="8">
        <v>240</v>
      </c>
      <c r="N57" s="8">
        <v>240</v>
      </c>
      <c r="O57" s="8">
        <v>240</v>
      </c>
      <c r="P57" s="8">
        <v>240</v>
      </c>
      <c r="Q57" s="8">
        <v>240</v>
      </c>
      <c r="R57" s="8">
        <v>240</v>
      </c>
      <c r="S57" s="8">
        <v>240</v>
      </c>
      <c r="T57" s="8">
        <v>240</v>
      </c>
      <c r="U57" s="8">
        <v>240</v>
      </c>
      <c r="V57" s="8">
        <v>240</v>
      </c>
      <c r="W57" s="8">
        <v>240</v>
      </c>
      <c r="X57" s="8">
        <v>240</v>
      </c>
      <c r="Y57" s="8">
        <v>240</v>
      </c>
      <c r="Z57" s="8">
        <v>240</v>
      </c>
      <c r="AA57" s="8">
        <v>240</v>
      </c>
      <c r="AB57" s="8">
        <v>240</v>
      </c>
      <c r="AC57" s="8">
        <v>240</v>
      </c>
      <c r="AD57" s="8">
        <v>240</v>
      </c>
      <c r="AE57" s="8">
        <v>240</v>
      </c>
      <c r="AF57" s="8"/>
      <c r="AG57" s="26"/>
    </row>
    <row r="58" spans="1:33" ht="12.75">
      <c r="A58" s="9">
        <f t="shared" si="4"/>
        <v>9</v>
      </c>
      <c r="B58" s="19">
        <f t="shared" si="3"/>
        <v>10</v>
      </c>
      <c r="C58" s="25">
        <v>240</v>
      </c>
      <c r="D58" s="8">
        <v>240</v>
      </c>
      <c r="E58" s="8">
        <v>240</v>
      </c>
      <c r="F58" s="8">
        <v>240</v>
      </c>
      <c r="G58" s="8">
        <v>240</v>
      </c>
      <c r="H58" s="8">
        <v>240</v>
      </c>
      <c r="I58" s="8">
        <v>240</v>
      </c>
      <c r="J58" s="8">
        <v>240</v>
      </c>
      <c r="K58" s="8">
        <v>240</v>
      </c>
      <c r="L58" s="8">
        <v>240</v>
      </c>
      <c r="M58" s="8">
        <v>240</v>
      </c>
      <c r="N58" s="8">
        <v>240</v>
      </c>
      <c r="O58" s="8">
        <v>240</v>
      </c>
      <c r="P58" s="8">
        <v>240</v>
      </c>
      <c r="Q58" s="8">
        <v>240</v>
      </c>
      <c r="R58" s="8">
        <v>240</v>
      </c>
      <c r="S58" s="8">
        <v>240</v>
      </c>
      <c r="T58" s="8">
        <v>240</v>
      </c>
      <c r="U58" s="8">
        <v>240</v>
      </c>
      <c r="V58" s="8">
        <v>240</v>
      </c>
      <c r="W58" s="8">
        <v>240</v>
      </c>
      <c r="X58" s="8">
        <v>240</v>
      </c>
      <c r="Y58" s="8">
        <v>240</v>
      </c>
      <c r="Z58" s="8">
        <v>240</v>
      </c>
      <c r="AA58" s="8">
        <v>240</v>
      </c>
      <c r="AB58" s="8">
        <v>240</v>
      </c>
      <c r="AC58" s="8">
        <v>240</v>
      </c>
      <c r="AD58" s="8">
        <v>240</v>
      </c>
      <c r="AE58" s="8">
        <v>240</v>
      </c>
      <c r="AF58" s="8"/>
      <c r="AG58" s="26"/>
    </row>
    <row r="59" spans="1:33" ht="12.75">
      <c r="A59" s="9">
        <f t="shared" si="4"/>
        <v>10</v>
      </c>
      <c r="B59" s="19">
        <f t="shared" si="3"/>
        <v>11</v>
      </c>
      <c r="C59" s="25">
        <v>240</v>
      </c>
      <c r="D59" s="8">
        <v>240</v>
      </c>
      <c r="E59" s="8">
        <v>240</v>
      </c>
      <c r="F59" s="8">
        <v>240</v>
      </c>
      <c r="G59" s="8">
        <v>240</v>
      </c>
      <c r="H59" s="8">
        <v>240</v>
      </c>
      <c r="I59" s="8">
        <v>240</v>
      </c>
      <c r="J59" s="8">
        <v>240</v>
      </c>
      <c r="K59" s="8">
        <v>240</v>
      </c>
      <c r="L59" s="8">
        <v>240</v>
      </c>
      <c r="M59" s="8">
        <v>240</v>
      </c>
      <c r="N59" s="8">
        <v>240</v>
      </c>
      <c r="O59" s="8">
        <v>240</v>
      </c>
      <c r="P59" s="8">
        <v>240</v>
      </c>
      <c r="Q59" s="8">
        <v>240</v>
      </c>
      <c r="R59" s="8">
        <v>240</v>
      </c>
      <c r="S59" s="8">
        <v>240</v>
      </c>
      <c r="T59" s="8">
        <v>240</v>
      </c>
      <c r="U59" s="8">
        <v>240</v>
      </c>
      <c r="V59" s="8">
        <v>240</v>
      </c>
      <c r="W59" s="8">
        <v>240</v>
      </c>
      <c r="X59" s="8">
        <v>240</v>
      </c>
      <c r="Y59" s="8">
        <v>240</v>
      </c>
      <c r="Z59" s="8">
        <v>240</v>
      </c>
      <c r="AA59" s="8">
        <v>240</v>
      </c>
      <c r="AB59" s="8">
        <v>240</v>
      </c>
      <c r="AC59" s="8">
        <v>240</v>
      </c>
      <c r="AD59" s="8">
        <v>240</v>
      </c>
      <c r="AE59" s="8">
        <v>240</v>
      </c>
      <c r="AF59" s="8"/>
      <c r="AG59" s="26"/>
    </row>
    <row r="60" spans="1:33" ht="12.75">
      <c r="A60" s="9">
        <f t="shared" si="4"/>
        <v>11</v>
      </c>
      <c r="B60" s="19">
        <f t="shared" si="3"/>
        <v>12</v>
      </c>
      <c r="C60" s="25">
        <v>240</v>
      </c>
      <c r="D60" s="8">
        <v>240</v>
      </c>
      <c r="E60" s="8">
        <v>240</v>
      </c>
      <c r="F60" s="8">
        <v>240</v>
      </c>
      <c r="G60" s="8">
        <v>240</v>
      </c>
      <c r="H60" s="8">
        <v>240</v>
      </c>
      <c r="I60" s="8">
        <v>240</v>
      </c>
      <c r="J60" s="8">
        <v>240</v>
      </c>
      <c r="K60" s="8">
        <v>240</v>
      </c>
      <c r="L60" s="8">
        <v>240</v>
      </c>
      <c r="M60" s="8">
        <v>240</v>
      </c>
      <c r="N60" s="8">
        <v>240</v>
      </c>
      <c r="O60" s="8">
        <v>240</v>
      </c>
      <c r="P60" s="8">
        <v>240</v>
      </c>
      <c r="Q60" s="8">
        <v>240</v>
      </c>
      <c r="R60" s="8">
        <v>240</v>
      </c>
      <c r="S60" s="8">
        <v>240</v>
      </c>
      <c r="T60" s="8">
        <v>240</v>
      </c>
      <c r="U60" s="8">
        <v>240</v>
      </c>
      <c r="V60" s="8">
        <v>240</v>
      </c>
      <c r="W60" s="8">
        <v>240</v>
      </c>
      <c r="X60" s="8">
        <v>240</v>
      </c>
      <c r="Y60" s="8">
        <v>240</v>
      </c>
      <c r="Z60" s="8">
        <v>240</v>
      </c>
      <c r="AA60" s="8">
        <v>240</v>
      </c>
      <c r="AB60" s="8">
        <v>240</v>
      </c>
      <c r="AC60" s="8">
        <v>240</v>
      </c>
      <c r="AD60" s="8">
        <v>240</v>
      </c>
      <c r="AE60" s="8">
        <v>240</v>
      </c>
      <c r="AF60" s="8"/>
      <c r="AG60" s="26"/>
    </row>
    <row r="61" spans="1:33" ht="12.75">
      <c r="A61" s="9">
        <f t="shared" si="4"/>
        <v>12</v>
      </c>
      <c r="B61" s="19">
        <f t="shared" si="3"/>
        <v>13</v>
      </c>
      <c r="C61" s="25">
        <v>240</v>
      </c>
      <c r="D61" s="8">
        <v>240</v>
      </c>
      <c r="E61" s="8">
        <v>240</v>
      </c>
      <c r="F61" s="8">
        <v>240</v>
      </c>
      <c r="G61" s="8">
        <v>240</v>
      </c>
      <c r="H61" s="8">
        <v>240</v>
      </c>
      <c r="I61" s="8">
        <v>240</v>
      </c>
      <c r="J61" s="8">
        <v>240</v>
      </c>
      <c r="K61" s="8">
        <v>240</v>
      </c>
      <c r="L61" s="8">
        <v>240</v>
      </c>
      <c r="M61" s="8">
        <v>240</v>
      </c>
      <c r="N61" s="8">
        <v>240</v>
      </c>
      <c r="O61" s="8">
        <v>240</v>
      </c>
      <c r="P61" s="8">
        <v>240</v>
      </c>
      <c r="Q61" s="8">
        <v>240</v>
      </c>
      <c r="R61" s="8">
        <v>240</v>
      </c>
      <c r="S61" s="8">
        <v>240</v>
      </c>
      <c r="T61" s="8">
        <v>240</v>
      </c>
      <c r="U61" s="8">
        <v>240</v>
      </c>
      <c r="V61" s="8">
        <v>240</v>
      </c>
      <c r="W61" s="8">
        <v>240</v>
      </c>
      <c r="X61" s="8">
        <v>240</v>
      </c>
      <c r="Y61" s="8">
        <v>240</v>
      </c>
      <c r="Z61" s="8">
        <v>240</v>
      </c>
      <c r="AA61" s="8">
        <v>240</v>
      </c>
      <c r="AB61" s="8">
        <v>240</v>
      </c>
      <c r="AC61" s="8">
        <v>240</v>
      </c>
      <c r="AD61" s="8">
        <v>240</v>
      </c>
      <c r="AE61" s="8">
        <v>240</v>
      </c>
      <c r="AF61" s="8"/>
      <c r="AG61" s="26"/>
    </row>
    <row r="62" spans="1:33" ht="12.75">
      <c r="A62" s="9">
        <f t="shared" si="4"/>
        <v>13</v>
      </c>
      <c r="B62" s="19">
        <f t="shared" si="3"/>
        <v>14</v>
      </c>
      <c r="C62" s="25">
        <v>240</v>
      </c>
      <c r="D62" s="8">
        <v>240</v>
      </c>
      <c r="E62" s="8">
        <v>240</v>
      </c>
      <c r="F62" s="8">
        <v>240</v>
      </c>
      <c r="G62" s="8">
        <v>240</v>
      </c>
      <c r="H62" s="8">
        <v>240</v>
      </c>
      <c r="I62" s="8">
        <v>240</v>
      </c>
      <c r="J62" s="8">
        <v>240</v>
      </c>
      <c r="K62" s="8">
        <v>240</v>
      </c>
      <c r="L62" s="8">
        <v>240</v>
      </c>
      <c r="M62" s="8">
        <v>240</v>
      </c>
      <c r="N62" s="8">
        <v>240</v>
      </c>
      <c r="O62" s="8">
        <v>240</v>
      </c>
      <c r="P62" s="8">
        <v>240</v>
      </c>
      <c r="Q62" s="8">
        <v>240</v>
      </c>
      <c r="R62" s="8">
        <v>240</v>
      </c>
      <c r="S62" s="8">
        <v>240</v>
      </c>
      <c r="T62" s="8">
        <v>240</v>
      </c>
      <c r="U62" s="8">
        <v>240</v>
      </c>
      <c r="V62" s="8">
        <v>240</v>
      </c>
      <c r="W62" s="8">
        <v>240</v>
      </c>
      <c r="X62" s="8">
        <v>240</v>
      </c>
      <c r="Y62" s="8">
        <v>240</v>
      </c>
      <c r="Z62" s="8">
        <v>240</v>
      </c>
      <c r="AA62" s="8">
        <v>240</v>
      </c>
      <c r="AB62" s="8">
        <v>240</v>
      </c>
      <c r="AC62" s="8">
        <v>240</v>
      </c>
      <c r="AD62" s="8">
        <v>240</v>
      </c>
      <c r="AE62" s="8">
        <v>240</v>
      </c>
      <c r="AF62" s="8"/>
      <c r="AG62" s="26"/>
    </row>
    <row r="63" spans="1:33" ht="12.75">
      <c r="A63" s="9">
        <f t="shared" si="4"/>
        <v>14</v>
      </c>
      <c r="B63" s="19">
        <f t="shared" si="3"/>
        <v>15</v>
      </c>
      <c r="C63" s="25">
        <v>240</v>
      </c>
      <c r="D63" s="8">
        <v>240</v>
      </c>
      <c r="E63" s="8">
        <v>240</v>
      </c>
      <c r="F63" s="8">
        <v>240</v>
      </c>
      <c r="G63" s="8">
        <v>240</v>
      </c>
      <c r="H63" s="8">
        <v>240</v>
      </c>
      <c r="I63" s="8">
        <v>240</v>
      </c>
      <c r="J63" s="8">
        <v>240</v>
      </c>
      <c r="K63" s="8">
        <v>240</v>
      </c>
      <c r="L63" s="8">
        <v>240</v>
      </c>
      <c r="M63" s="8">
        <v>240</v>
      </c>
      <c r="N63" s="8">
        <v>240</v>
      </c>
      <c r="O63" s="8">
        <v>240</v>
      </c>
      <c r="P63" s="8">
        <v>240</v>
      </c>
      <c r="Q63" s="8">
        <v>240</v>
      </c>
      <c r="R63" s="8">
        <v>240</v>
      </c>
      <c r="S63" s="8">
        <v>240</v>
      </c>
      <c r="T63" s="8">
        <v>240</v>
      </c>
      <c r="U63" s="8">
        <v>240</v>
      </c>
      <c r="V63" s="8">
        <v>240</v>
      </c>
      <c r="W63" s="8">
        <v>240</v>
      </c>
      <c r="X63" s="8">
        <v>240</v>
      </c>
      <c r="Y63" s="8">
        <v>240</v>
      </c>
      <c r="Z63" s="8">
        <v>240</v>
      </c>
      <c r="AA63" s="8">
        <v>240</v>
      </c>
      <c r="AB63" s="8">
        <v>240</v>
      </c>
      <c r="AC63" s="8">
        <v>240</v>
      </c>
      <c r="AD63" s="8">
        <v>240</v>
      </c>
      <c r="AE63" s="8">
        <v>240</v>
      </c>
      <c r="AF63" s="8"/>
      <c r="AG63" s="26"/>
    </row>
    <row r="64" spans="1:33" ht="12.75">
      <c r="A64" s="9">
        <f t="shared" si="4"/>
        <v>15</v>
      </c>
      <c r="B64" s="19">
        <f t="shared" si="3"/>
        <v>16</v>
      </c>
      <c r="C64" s="25">
        <v>240</v>
      </c>
      <c r="D64" s="8">
        <v>240</v>
      </c>
      <c r="E64" s="8">
        <v>240</v>
      </c>
      <c r="F64" s="8">
        <v>240</v>
      </c>
      <c r="G64" s="8">
        <v>240</v>
      </c>
      <c r="H64" s="8">
        <v>240</v>
      </c>
      <c r="I64" s="8">
        <v>240</v>
      </c>
      <c r="J64" s="8">
        <v>240</v>
      </c>
      <c r="K64" s="8">
        <v>240</v>
      </c>
      <c r="L64" s="8">
        <v>240</v>
      </c>
      <c r="M64" s="8">
        <v>240</v>
      </c>
      <c r="N64" s="8">
        <v>240</v>
      </c>
      <c r="O64" s="8">
        <v>240</v>
      </c>
      <c r="P64" s="8">
        <v>240</v>
      </c>
      <c r="Q64" s="8">
        <v>240</v>
      </c>
      <c r="R64" s="8">
        <v>240</v>
      </c>
      <c r="S64" s="8">
        <v>240</v>
      </c>
      <c r="T64" s="8">
        <v>240</v>
      </c>
      <c r="U64" s="8">
        <v>240</v>
      </c>
      <c r="V64" s="8">
        <v>240</v>
      </c>
      <c r="W64" s="8">
        <v>240</v>
      </c>
      <c r="X64" s="8">
        <v>240</v>
      </c>
      <c r="Y64" s="8">
        <v>240</v>
      </c>
      <c r="Z64" s="8">
        <v>240</v>
      </c>
      <c r="AA64" s="8">
        <v>240</v>
      </c>
      <c r="AB64" s="8">
        <v>240</v>
      </c>
      <c r="AC64" s="8">
        <v>240</v>
      </c>
      <c r="AD64" s="8">
        <v>240</v>
      </c>
      <c r="AE64" s="8">
        <v>240</v>
      </c>
      <c r="AF64" s="8"/>
      <c r="AG64" s="26"/>
    </row>
    <row r="65" spans="1:33" ht="12.75">
      <c r="A65" s="9">
        <f t="shared" si="4"/>
        <v>16</v>
      </c>
      <c r="B65" s="19">
        <f t="shared" si="3"/>
        <v>17</v>
      </c>
      <c r="C65" s="25">
        <v>240</v>
      </c>
      <c r="D65" s="8">
        <v>240</v>
      </c>
      <c r="E65" s="8">
        <v>240</v>
      </c>
      <c r="F65" s="8">
        <v>240</v>
      </c>
      <c r="G65" s="8">
        <v>240</v>
      </c>
      <c r="H65" s="8">
        <v>240</v>
      </c>
      <c r="I65" s="8">
        <v>240</v>
      </c>
      <c r="J65" s="8">
        <v>240</v>
      </c>
      <c r="K65" s="8">
        <v>240</v>
      </c>
      <c r="L65" s="8">
        <v>240</v>
      </c>
      <c r="M65" s="8">
        <v>240</v>
      </c>
      <c r="N65" s="8">
        <v>240</v>
      </c>
      <c r="O65" s="8">
        <v>240</v>
      </c>
      <c r="P65" s="8">
        <v>240</v>
      </c>
      <c r="Q65" s="8">
        <v>240</v>
      </c>
      <c r="R65" s="8">
        <v>240</v>
      </c>
      <c r="S65" s="8">
        <v>240</v>
      </c>
      <c r="T65" s="8">
        <v>240</v>
      </c>
      <c r="U65" s="8">
        <v>240</v>
      </c>
      <c r="V65" s="8">
        <v>240</v>
      </c>
      <c r="W65" s="8">
        <v>240</v>
      </c>
      <c r="X65" s="8">
        <v>240</v>
      </c>
      <c r="Y65" s="8">
        <v>240</v>
      </c>
      <c r="Z65" s="8">
        <v>240</v>
      </c>
      <c r="AA65" s="8">
        <v>240</v>
      </c>
      <c r="AB65" s="8">
        <v>240</v>
      </c>
      <c r="AC65" s="8">
        <v>240</v>
      </c>
      <c r="AD65" s="8">
        <v>240</v>
      </c>
      <c r="AE65" s="8">
        <v>240</v>
      </c>
      <c r="AF65" s="8"/>
      <c r="AG65" s="26"/>
    </row>
    <row r="66" spans="1:33" ht="12.75">
      <c r="A66" s="9">
        <f t="shared" si="4"/>
        <v>17</v>
      </c>
      <c r="B66" s="19">
        <f t="shared" si="3"/>
        <v>18</v>
      </c>
      <c r="C66" s="25">
        <v>240</v>
      </c>
      <c r="D66" s="8">
        <v>240</v>
      </c>
      <c r="E66" s="8">
        <v>240</v>
      </c>
      <c r="F66" s="8">
        <v>240</v>
      </c>
      <c r="G66" s="8">
        <v>240</v>
      </c>
      <c r="H66" s="8">
        <v>240</v>
      </c>
      <c r="I66" s="8">
        <v>240</v>
      </c>
      <c r="J66" s="8">
        <v>240</v>
      </c>
      <c r="K66" s="8">
        <v>240</v>
      </c>
      <c r="L66" s="8">
        <v>240</v>
      </c>
      <c r="M66" s="8">
        <v>240</v>
      </c>
      <c r="N66" s="8">
        <v>240</v>
      </c>
      <c r="O66" s="8">
        <v>240</v>
      </c>
      <c r="P66" s="8">
        <v>240</v>
      </c>
      <c r="Q66" s="8">
        <v>240</v>
      </c>
      <c r="R66" s="8">
        <v>240</v>
      </c>
      <c r="S66" s="8">
        <v>240</v>
      </c>
      <c r="T66" s="8">
        <v>240</v>
      </c>
      <c r="U66" s="8">
        <v>240</v>
      </c>
      <c r="V66" s="8">
        <v>240</v>
      </c>
      <c r="W66" s="8">
        <v>240</v>
      </c>
      <c r="X66" s="8">
        <v>240</v>
      </c>
      <c r="Y66" s="8">
        <v>240</v>
      </c>
      <c r="Z66" s="8">
        <v>240</v>
      </c>
      <c r="AA66" s="8">
        <v>240</v>
      </c>
      <c r="AB66" s="8">
        <v>240</v>
      </c>
      <c r="AC66" s="8">
        <v>240</v>
      </c>
      <c r="AD66" s="8">
        <v>240</v>
      </c>
      <c r="AE66" s="8">
        <v>240</v>
      </c>
      <c r="AF66" s="8"/>
      <c r="AG66" s="26"/>
    </row>
    <row r="67" spans="1:33" ht="12.75">
      <c r="A67" s="9">
        <f t="shared" si="4"/>
        <v>18</v>
      </c>
      <c r="B67" s="19">
        <f t="shared" si="3"/>
        <v>19</v>
      </c>
      <c r="C67" s="25">
        <v>240</v>
      </c>
      <c r="D67" s="8">
        <v>240</v>
      </c>
      <c r="E67" s="8">
        <v>240</v>
      </c>
      <c r="F67" s="8">
        <v>240</v>
      </c>
      <c r="G67" s="8">
        <v>240</v>
      </c>
      <c r="H67" s="8">
        <v>240</v>
      </c>
      <c r="I67" s="8">
        <v>240</v>
      </c>
      <c r="J67" s="8">
        <v>240</v>
      </c>
      <c r="K67" s="8">
        <v>240</v>
      </c>
      <c r="L67" s="8">
        <v>240</v>
      </c>
      <c r="M67" s="8">
        <v>240</v>
      </c>
      <c r="N67" s="8">
        <v>240</v>
      </c>
      <c r="O67" s="8">
        <v>240</v>
      </c>
      <c r="P67" s="8">
        <v>240</v>
      </c>
      <c r="Q67" s="8">
        <v>240</v>
      </c>
      <c r="R67" s="8">
        <v>240</v>
      </c>
      <c r="S67" s="8">
        <v>240</v>
      </c>
      <c r="T67" s="8">
        <v>240</v>
      </c>
      <c r="U67" s="8">
        <v>240</v>
      </c>
      <c r="V67" s="8">
        <v>240</v>
      </c>
      <c r="W67" s="8">
        <v>240</v>
      </c>
      <c r="X67" s="8">
        <v>240</v>
      </c>
      <c r="Y67" s="8">
        <v>240</v>
      </c>
      <c r="Z67" s="8">
        <v>240</v>
      </c>
      <c r="AA67" s="8">
        <v>240</v>
      </c>
      <c r="AB67" s="8">
        <v>240</v>
      </c>
      <c r="AC67" s="8">
        <v>240</v>
      </c>
      <c r="AD67" s="8">
        <v>240</v>
      </c>
      <c r="AE67" s="8">
        <v>240</v>
      </c>
      <c r="AF67" s="8"/>
      <c r="AG67" s="26"/>
    </row>
    <row r="68" spans="1:33" ht="12.75">
      <c r="A68" s="9">
        <f t="shared" si="4"/>
        <v>19</v>
      </c>
      <c r="B68" s="19">
        <f t="shared" si="3"/>
        <v>20</v>
      </c>
      <c r="C68" s="25">
        <v>240</v>
      </c>
      <c r="D68" s="8">
        <v>240</v>
      </c>
      <c r="E68" s="8">
        <v>240</v>
      </c>
      <c r="F68" s="8">
        <v>240</v>
      </c>
      <c r="G68" s="8">
        <v>240</v>
      </c>
      <c r="H68" s="8">
        <v>240</v>
      </c>
      <c r="I68" s="8">
        <v>240</v>
      </c>
      <c r="J68" s="8">
        <v>240</v>
      </c>
      <c r="K68" s="8">
        <v>240</v>
      </c>
      <c r="L68" s="8">
        <v>240</v>
      </c>
      <c r="M68" s="8">
        <v>240</v>
      </c>
      <c r="N68" s="8">
        <v>240</v>
      </c>
      <c r="O68" s="8">
        <v>240</v>
      </c>
      <c r="P68" s="8">
        <v>240</v>
      </c>
      <c r="Q68" s="8">
        <v>240</v>
      </c>
      <c r="R68" s="8">
        <v>240</v>
      </c>
      <c r="S68" s="8">
        <v>240</v>
      </c>
      <c r="T68" s="8">
        <v>240</v>
      </c>
      <c r="U68" s="8">
        <v>240</v>
      </c>
      <c r="V68" s="8">
        <v>240</v>
      </c>
      <c r="W68" s="8">
        <v>240</v>
      </c>
      <c r="X68" s="8">
        <v>240</v>
      </c>
      <c r="Y68" s="8">
        <v>240</v>
      </c>
      <c r="Z68" s="8">
        <v>240</v>
      </c>
      <c r="AA68" s="8">
        <v>240</v>
      </c>
      <c r="AB68" s="8">
        <v>240</v>
      </c>
      <c r="AC68" s="8">
        <v>240</v>
      </c>
      <c r="AD68" s="8">
        <v>240</v>
      </c>
      <c r="AE68" s="8">
        <v>240</v>
      </c>
      <c r="AF68" s="8"/>
      <c r="AG68" s="26"/>
    </row>
    <row r="69" spans="1:33" ht="12.75">
      <c r="A69" s="9">
        <f t="shared" si="4"/>
        <v>20</v>
      </c>
      <c r="B69" s="19">
        <f t="shared" si="3"/>
        <v>21</v>
      </c>
      <c r="C69" s="25">
        <v>240</v>
      </c>
      <c r="D69" s="8">
        <v>240</v>
      </c>
      <c r="E69" s="8">
        <v>240</v>
      </c>
      <c r="F69" s="8">
        <v>240</v>
      </c>
      <c r="G69" s="8">
        <v>240</v>
      </c>
      <c r="H69" s="8">
        <v>240</v>
      </c>
      <c r="I69" s="8">
        <v>240</v>
      </c>
      <c r="J69" s="8">
        <v>240</v>
      </c>
      <c r="K69" s="8">
        <v>240</v>
      </c>
      <c r="L69" s="8">
        <v>240</v>
      </c>
      <c r="M69" s="8">
        <v>240</v>
      </c>
      <c r="N69" s="8">
        <v>240</v>
      </c>
      <c r="O69" s="8">
        <v>240</v>
      </c>
      <c r="P69" s="8">
        <v>240</v>
      </c>
      <c r="Q69" s="8">
        <v>240</v>
      </c>
      <c r="R69" s="8">
        <v>240</v>
      </c>
      <c r="S69" s="8">
        <v>240</v>
      </c>
      <c r="T69" s="8">
        <v>240</v>
      </c>
      <c r="U69" s="8">
        <v>240</v>
      </c>
      <c r="V69" s="8">
        <v>240</v>
      </c>
      <c r="W69" s="8">
        <v>240</v>
      </c>
      <c r="X69" s="8">
        <v>240</v>
      </c>
      <c r="Y69" s="8">
        <v>240</v>
      </c>
      <c r="Z69" s="8">
        <v>240</v>
      </c>
      <c r="AA69" s="8">
        <v>240</v>
      </c>
      <c r="AB69" s="8">
        <v>240</v>
      </c>
      <c r="AC69" s="8">
        <v>240</v>
      </c>
      <c r="AD69" s="8">
        <v>240</v>
      </c>
      <c r="AE69" s="8">
        <v>240</v>
      </c>
      <c r="AF69" s="8"/>
      <c r="AG69" s="26"/>
    </row>
    <row r="70" spans="1:33" ht="12.75">
      <c r="A70" s="9">
        <f t="shared" si="4"/>
        <v>21</v>
      </c>
      <c r="B70" s="19">
        <f t="shared" si="3"/>
        <v>22</v>
      </c>
      <c r="C70" s="25">
        <v>240</v>
      </c>
      <c r="D70" s="8">
        <v>240</v>
      </c>
      <c r="E70" s="8">
        <v>240</v>
      </c>
      <c r="F70" s="8">
        <v>240</v>
      </c>
      <c r="G70" s="8">
        <v>240</v>
      </c>
      <c r="H70" s="8">
        <v>240</v>
      </c>
      <c r="I70" s="8">
        <v>240</v>
      </c>
      <c r="J70" s="8">
        <v>240</v>
      </c>
      <c r="K70" s="8">
        <v>240</v>
      </c>
      <c r="L70" s="8">
        <v>240</v>
      </c>
      <c r="M70" s="8">
        <v>240</v>
      </c>
      <c r="N70" s="8">
        <v>240</v>
      </c>
      <c r="O70" s="8">
        <v>240</v>
      </c>
      <c r="P70" s="8">
        <v>240</v>
      </c>
      <c r="Q70" s="8">
        <v>240</v>
      </c>
      <c r="R70" s="8">
        <v>240</v>
      </c>
      <c r="S70" s="8">
        <v>240</v>
      </c>
      <c r="T70" s="8">
        <v>240</v>
      </c>
      <c r="U70" s="8">
        <v>240</v>
      </c>
      <c r="V70" s="8">
        <v>240</v>
      </c>
      <c r="W70" s="8">
        <v>240</v>
      </c>
      <c r="X70" s="8">
        <v>240</v>
      </c>
      <c r="Y70" s="8">
        <v>240</v>
      </c>
      <c r="Z70" s="8">
        <v>240</v>
      </c>
      <c r="AA70" s="8">
        <v>240</v>
      </c>
      <c r="AB70" s="8">
        <v>240</v>
      </c>
      <c r="AC70" s="8">
        <v>240</v>
      </c>
      <c r="AD70" s="8">
        <v>240</v>
      </c>
      <c r="AE70" s="8">
        <v>240</v>
      </c>
      <c r="AF70" s="8"/>
      <c r="AG70" s="26"/>
    </row>
    <row r="71" spans="1:33" ht="12.75">
      <c r="A71" s="9">
        <f t="shared" si="4"/>
        <v>22</v>
      </c>
      <c r="B71" s="19">
        <f t="shared" si="3"/>
        <v>23</v>
      </c>
      <c r="C71" s="25">
        <v>240</v>
      </c>
      <c r="D71" s="8">
        <v>240</v>
      </c>
      <c r="E71" s="8">
        <v>240</v>
      </c>
      <c r="F71" s="8">
        <v>240</v>
      </c>
      <c r="G71" s="8">
        <v>240</v>
      </c>
      <c r="H71" s="8">
        <v>240</v>
      </c>
      <c r="I71" s="8">
        <v>240</v>
      </c>
      <c r="J71" s="8">
        <v>240</v>
      </c>
      <c r="K71" s="8">
        <v>240</v>
      </c>
      <c r="L71" s="8">
        <v>240</v>
      </c>
      <c r="M71" s="8">
        <v>240</v>
      </c>
      <c r="N71" s="8">
        <v>240</v>
      </c>
      <c r="O71" s="8">
        <v>240</v>
      </c>
      <c r="P71" s="8">
        <v>240</v>
      </c>
      <c r="Q71" s="8">
        <v>240</v>
      </c>
      <c r="R71" s="8">
        <v>240</v>
      </c>
      <c r="S71" s="8">
        <v>240</v>
      </c>
      <c r="T71" s="8">
        <v>240</v>
      </c>
      <c r="U71" s="8">
        <v>240</v>
      </c>
      <c r="V71" s="8">
        <v>240</v>
      </c>
      <c r="W71" s="8">
        <v>240</v>
      </c>
      <c r="X71" s="8">
        <v>240</v>
      </c>
      <c r="Y71" s="8">
        <v>240</v>
      </c>
      <c r="Z71" s="8">
        <v>240</v>
      </c>
      <c r="AA71" s="8">
        <v>240</v>
      </c>
      <c r="AB71" s="8">
        <v>240</v>
      </c>
      <c r="AC71" s="8">
        <v>240</v>
      </c>
      <c r="AD71" s="8">
        <v>240</v>
      </c>
      <c r="AE71" s="8">
        <v>240</v>
      </c>
      <c r="AF71" s="8"/>
      <c r="AG71" s="26"/>
    </row>
    <row r="72" spans="1:33" ht="13.5" thickBot="1">
      <c r="A72" s="9">
        <f t="shared" si="4"/>
        <v>23</v>
      </c>
      <c r="B72" s="19">
        <f t="shared" si="3"/>
        <v>24</v>
      </c>
      <c r="C72" s="27">
        <v>240</v>
      </c>
      <c r="D72" s="28">
        <v>240</v>
      </c>
      <c r="E72" s="28">
        <v>240</v>
      </c>
      <c r="F72" s="28">
        <v>240</v>
      </c>
      <c r="G72" s="28">
        <v>240</v>
      </c>
      <c r="H72" s="28">
        <v>240</v>
      </c>
      <c r="I72" s="28">
        <v>240</v>
      </c>
      <c r="J72" s="28">
        <v>240</v>
      </c>
      <c r="K72" s="28">
        <v>240</v>
      </c>
      <c r="L72" s="28">
        <v>240</v>
      </c>
      <c r="M72" s="28">
        <v>240</v>
      </c>
      <c r="N72" s="28">
        <v>240</v>
      </c>
      <c r="O72" s="28">
        <v>240</v>
      </c>
      <c r="P72" s="28">
        <v>240</v>
      </c>
      <c r="Q72" s="28">
        <v>240</v>
      </c>
      <c r="R72" s="28">
        <v>240</v>
      </c>
      <c r="S72" s="28">
        <v>240</v>
      </c>
      <c r="T72" s="28">
        <v>240</v>
      </c>
      <c r="U72" s="28">
        <v>240</v>
      </c>
      <c r="V72" s="28">
        <v>240</v>
      </c>
      <c r="W72" s="28">
        <v>240</v>
      </c>
      <c r="X72" s="28">
        <v>240</v>
      </c>
      <c r="Y72" s="28">
        <v>240</v>
      </c>
      <c r="Z72" s="28">
        <v>240</v>
      </c>
      <c r="AA72" s="28">
        <v>240</v>
      </c>
      <c r="AB72" s="28">
        <v>240</v>
      </c>
      <c r="AC72" s="28">
        <v>240</v>
      </c>
      <c r="AD72" s="28">
        <v>240</v>
      </c>
      <c r="AE72" s="28">
        <v>240</v>
      </c>
      <c r="AF72" s="28"/>
      <c r="AG72" s="29"/>
    </row>
    <row r="73" spans="1:33" ht="13.5" thickBot="1">
      <c r="A73" s="63" t="s">
        <v>0</v>
      </c>
      <c r="B73" s="63"/>
      <c r="C73" s="23">
        <f aca="true" t="shared" si="5" ref="C73:AG73">SUM(C49:C72)</f>
        <v>5760</v>
      </c>
      <c r="D73" s="23">
        <f t="shared" si="5"/>
        <v>5760</v>
      </c>
      <c r="E73" s="23">
        <f t="shared" si="5"/>
        <v>5760</v>
      </c>
      <c r="F73" s="23">
        <f t="shared" si="5"/>
        <v>5760</v>
      </c>
      <c r="G73" s="23">
        <f t="shared" si="5"/>
        <v>5760</v>
      </c>
      <c r="H73" s="23">
        <f t="shared" si="5"/>
        <v>5760</v>
      </c>
      <c r="I73" s="23">
        <f t="shared" si="5"/>
        <v>5760</v>
      </c>
      <c r="J73" s="23">
        <f t="shared" si="5"/>
        <v>5760</v>
      </c>
      <c r="K73" s="23">
        <f t="shared" si="5"/>
        <v>5760</v>
      </c>
      <c r="L73" s="23">
        <f t="shared" si="5"/>
        <v>5760</v>
      </c>
      <c r="M73" s="23">
        <f t="shared" si="5"/>
        <v>5760</v>
      </c>
      <c r="N73" s="23">
        <f t="shared" si="5"/>
        <v>5760</v>
      </c>
      <c r="O73" s="23">
        <f t="shared" si="5"/>
        <v>5760</v>
      </c>
      <c r="P73" s="23">
        <f t="shared" si="5"/>
        <v>5760</v>
      </c>
      <c r="Q73" s="23">
        <f t="shared" si="5"/>
        <v>5760</v>
      </c>
      <c r="R73" s="23">
        <f t="shared" si="5"/>
        <v>5760</v>
      </c>
      <c r="S73" s="23">
        <f t="shared" si="5"/>
        <v>5760</v>
      </c>
      <c r="T73" s="23">
        <f t="shared" si="5"/>
        <v>5760</v>
      </c>
      <c r="U73" s="23">
        <f t="shared" si="5"/>
        <v>5760</v>
      </c>
      <c r="V73" s="23">
        <f t="shared" si="5"/>
        <v>5760</v>
      </c>
      <c r="W73" s="23">
        <f t="shared" si="5"/>
        <v>5760</v>
      </c>
      <c r="X73" s="23">
        <f t="shared" si="5"/>
        <v>5760</v>
      </c>
      <c r="Y73" s="23">
        <f t="shared" si="5"/>
        <v>5760</v>
      </c>
      <c r="Z73" s="23">
        <f t="shared" si="5"/>
        <v>5760</v>
      </c>
      <c r="AA73" s="23">
        <f t="shared" si="5"/>
        <v>5760</v>
      </c>
      <c r="AB73" s="23">
        <f t="shared" si="5"/>
        <v>5760</v>
      </c>
      <c r="AC73" s="23">
        <f t="shared" si="5"/>
        <v>5760</v>
      </c>
      <c r="AD73" s="23">
        <f t="shared" si="5"/>
        <v>5760</v>
      </c>
      <c r="AE73" s="23">
        <f t="shared" si="5"/>
        <v>5760</v>
      </c>
      <c r="AF73" s="23">
        <f t="shared" si="5"/>
        <v>0</v>
      </c>
      <c r="AG73" s="23">
        <f t="shared" si="5"/>
        <v>0</v>
      </c>
    </row>
    <row r="74" spans="1:33" ht="13.5" thickBot="1">
      <c r="A74" s="64" t="s">
        <v>7</v>
      </c>
      <c r="B74" s="65"/>
      <c r="C74" s="65"/>
      <c r="D74" s="65"/>
      <c r="E74" s="65"/>
      <c r="F74" s="65"/>
      <c r="G74" s="65"/>
      <c r="H74" s="65"/>
      <c r="I74" s="66"/>
      <c r="J74" s="76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67">
        <f>SUM(C73:AG73)</f>
        <v>167040</v>
      </c>
      <c r="AF74" s="68"/>
      <c r="AG74" s="69"/>
    </row>
    <row r="75" spans="1:33" ht="13.5" thickBot="1">
      <c r="A75" s="64" t="s">
        <v>22</v>
      </c>
      <c r="B75" s="65"/>
      <c r="C75" s="65"/>
      <c r="D75" s="65"/>
      <c r="E75" s="65"/>
      <c r="F75" s="65"/>
      <c r="G75" s="65"/>
      <c r="H75" s="65"/>
      <c r="I75" s="66"/>
      <c r="J75" s="76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0">
        <f>'3.3'!D8</f>
        <v>28.39</v>
      </c>
      <c r="AF75" s="71"/>
      <c r="AG75" s="72"/>
    </row>
    <row r="76" spans="1:33" ht="13.5" thickBot="1">
      <c r="A76" s="57" t="s">
        <v>23</v>
      </c>
      <c r="B76" s="57"/>
      <c r="C76" s="57"/>
      <c r="D76" s="57"/>
      <c r="E76" s="57"/>
      <c r="F76" s="57"/>
      <c r="G76" s="57"/>
      <c r="H76" s="57"/>
      <c r="I76" s="57"/>
      <c r="J76" s="76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0">
        <f>AE75*AE74</f>
        <v>4742265.600000001</v>
      </c>
      <c r="AF76" s="71"/>
      <c r="AG76" s="72"/>
    </row>
    <row r="77" spans="1:33" ht="13.5" thickBot="1">
      <c r="A77" s="58" t="s">
        <v>24</v>
      </c>
      <c r="B77" s="59"/>
      <c r="C77" s="59"/>
      <c r="D77" s="59"/>
      <c r="E77" s="59"/>
      <c r="F77" s="59"/>
      <c r="G77" s="59"/>
      <c r="H77" s="59"/>
      <c r="I77" s="60"/>
      <c r="J77" s="76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3">
        <f>AE76*0.2</f>
        <v>948453.1200000001</v>
      </c>
      <c r="AF77" s="74"/>
      <c r="AG77" s="75"/>
    </row>
    <row r="78" spans="1:33" ht="13.5" thickBot="1">
      <c r="A78" s="61" t="s">
        <v>25</v>
      </c>
      <c r="B78" s="61"/>
      <c r="C78" s="61"/>
      <c r="D78" s="61"/>
      <c r="E78" s="61"/>
      <c r="F78" s="61"/>
      <c r="G78" s="61"/>
      <c r="H78" s="61"/>
      <c r="I78" s="61"/>
      <c r="J78" s="76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3">
        <f>AE77+AE76</f>
        <v>5690718.720000001</v>
      </c>
      <c r="AF78" s="74"/>
      <c r="AG78" s="75"/>
    </row>
  </sheetData>
  <sheetProtection/>
  <mergeCells count="44">
    <mergeCell ref="A78:I78"/>
    <mergeCell ref="J78:AD78"/>
    <mergeCell ref="AE78:AG78"/>
    <mergeCell ref="A76:I76"/>
    <mergeCell ref="J76:AD76"/>
    <mergeCell ref="AE76:AG76"/>
    <mergeCell ref="A77:I77"/>
    <mergeCell ref="J77:AD77"/>
    <mergeCell ref="AE77:AG77"/>
    <mergeCell ref="A74:I74"/>
    <mergeCell ref="J74:AD74"/>
    <mergeCell ref="AE74:AG74"/>
    <mergeCell ref="A75:I75"/>
    <mergeCell ref="J75:AD75"/>
    <mergeCell ref="AE75:AG75"/>
    <mergeCell ref="B44:C44"/>
    <mergeCell ref="A46:E46"/>
    <mergeCell ref="F46:AG46"/>
    <mergeCell ref="A47:B47"/>
    <mergeCell ref="C47:AG47"/>
    <mergeCell ref="A73:B73"/>
    <mergeCell ref="AE39:AG39"/>
    <mergeCell ref="J35:AD35"/>
    <mergeCell ref="J36:AD36"/>
    <mergeCell ref="J37:AD37"/>
    <mergeCell ref="J38:AD38"/>
    <mergeCell ref="J39:AD39"/>
    <mergeCell ref="B4:C4"/>
    <mergeCell ref="B5:C5"/>
    <mergeCell ref="B43:C43"/>
    <mergeCell ref="A34:B34"/>
    <mergeCell ref="A35:I35"/>
    <mergeCell ref="A36:I36"/>
    <mergeCell ref="A7:E7"/>
    <mergeCell ref="F7:AG7"/>
    <mergeCell ref="A8:B8"/>
    <mergeCell ref="C8:AG8"/>
    <mergeCell ref="A37:I37"/>
    <mergeCell ref="A38:I38"/>
    <mergeCell ref="A39:I39"/>
    <mergeCell ref="AE35:AG35"/>
    <mergeCell ref="AE36:AG36"/>
    <mergeCell ref="AE37:AG37"/>
    <mergeCell ref="AE38:AG38"/>
  </mergeCells>
  <printOptions verticalCentered="1"/>
  <pageMargins left="0.7480314960629921" right="0.7480314960629921" top="0.984251968503937" bottom="0.984251968503937" header="0.5118110236220472" footer="0.9055118110236221"/>
  <pageSetup fitToHeight="0" fitToWidth="0" horizontalDpi="600" verticalDpi="600" orientation="landscape" paperSize="9" scale="69" r:id="rId1"/>
  <headerFooter scaleWithDoc="0">
    <oddFooter>&amp;L&amp;"Arial,Bold"&amp;12Societatea Complexul Energetic Oltenia S.A.&amp;R&amp;"Arial,Bold"&amp;12C.N.T.E.E. Transelectrica S.A.</oddFooter>
  </headerFooter>
  <rowBreaks count="1" manualBreakCount="1">
    <brk id="39" max="255" man="1"/>
  </rowBreaks>
  <ignoredErrors>
    <ignoredError sqref="C34:AG34 C73:AG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Catalin Vreme</cp:lastModifiedBy>
  <cp:lastPrinted>2016-01-06T09:11:58Z</cp:lastPrinted>
  <dcterms:created xsi:type="dcterms:W3CDTF">2005-06-24T00:14:58Z</dcterms:created>
  <dcterms:modified xsi:type="dcterms:W3CDTF">2016-01-06T09:12:03Z</dcterms:modified>
  <cp:category/>
  <cp:version/>
  <cp:contentType/>
  <cp:contentStatus/>
</cp:coreProperties>
</file>