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095" windowWidth="17250" windowHeight="3240"/>
  </bookViews>
  <sheets>
    <sheet name="2017" sheetId="8" r:id="rId1"/>
  </sheets>
  <definedNames>
    <definedName name="_xlnm.Print_Area" localSheetId="0">'2017'!$A$1:$D$44</definedName>
  </definedNames>
  <calcPr calcId="145621"/>
</workbook>
</file>

<file path=xl/calcChain.xml><?xml version="1.0" encoding="utf-8"?>
<calcChain xmlns="http://schemas.openxmlformats.org/spreadsheetml/2006/main">
  <c r="C48" i="8" l="1"/>
  <c r="C43" i="8" l="1"/>
  <c r="C19" i="8"/>
  <c r="C10" i="8"/>
  <c r="C26" i="8" l="1"/>
  <c r="C38" i="8" l="1"/>
</calcChain>
</file>

<file path=xl/sharedStrings.xml><?xml version="1.0" encoding="utf-8"?>
<sst xmlns="http://schemas.openxmlformats.org/spreadsheetml/2006/main" count="98" uniqueCount="51">
  <si>
    <t>Participant</t>
  </si>
  <si>
    <t>BULGARIA</t>
  </si>
  <si>
    <t>11XDANSKECOM---P</t>
  </si>
  <si>
    <t>DANSKE COM</t>
  </si>
  <si>
    <t>11XIGET--------D</t>
  </si>
  <si>
    <t>GEN-I d.o.o</t>
  </si>
  <si>
    <t>HSE</t>
  </si>
  <si>
    <t>11XSTATKRAFT001N</t>
  </si>
  <si>
    <t xml:space="preserve">STATKRAFT </t>
  </si>
  <si>
    <t>11XHSE-SLOVENIAG</t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</si>
  <si>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</si>
  <si>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</si>
  <si>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30XROPETROLROM-Y</t>
  </si>
  <si>
    <t>PETROL ROM</t>
  </si>
  <si>
    <t>11XEDFTRADING--G</t>
  </si>
  <si>
    <t>EDF TRADING</t>
  </si>
  <si>
    <t>EDISON TRADING</t>
  </si>
  <si>
    <t>11XEDISON-TRADES</t>
  </si>
  <si>
    <t>11XFREEPOINT---N</t>
  </si>
  <si>
    <t>FREEPOINT</t>
  </si>
  <si>
    <t>EIC</t>
  </si>
  <si>
    <t>27XALPIQ-ENERGYS</t>
  </si>
  <si>
    <t>ALPIQ ENERGY</t>
  </si>
  <si>
    <t>30XRO-CEZ-TRD--M</t>
  </si>
  <si>
    <t xml:space="preserve">CEZ TRADE </t>
  </si>
  <si>
    <t>12XEFT-SWITZERLR</t>
  </si>
  <si>
    <t>EFT SWITZERLAND</t>
  </si>
  <si>
    <t xml:space="preserve">TINMAR </t>
  </si>
  <si>
    <t>30XROTINMAREN--M</t>
  </si>
  <si>
    <t>13XVERBUND1234-P</t>
  </si>
  <si>
    <t xml:space="preserve">VERBUND </t>
  </si>
  <si>
    <t>SERBIA</t>
  </si>
  <si>
    <t xml:space="preserve">Total </t>
  </si>
  <si>
    <t>Total</t>
  </si>
  <si>
    <t>Allocated Capacity</t>
  </si>
  <si>
    <t>Price</t>
  </si>
  <si>
    <t>Name</t>
  </si>
  <si>
    <t>(MW)</t>
  </si>
  <si>
    <t>(EUR/MWh)</t>
  </si>
  <si>
    <r>
      <t xml:space="preserve">IMPORT </t>
    </r>
    <r>
      <rPr>
        <sz val="12"/>
        <rFont val="Arial"/>
        <family val="2"/>
        <charset val="238"/>
      </rPr>
      <t>(BG-&gt;RO)</t>
    </r>
  </si>
  <si>
    <r>
      <t xml:space="preserve">EXPORT </t>
    </r>
    <r>
      <rPr>
        <sz val="12"/>
        <rFont val="Arial"/>
        <family val="2"/>
        <charset val="238"/>
      </rPr>
      <t>(RO-&gt;BG)</t>
    </r>
  </si>
  <si>
    <r>
      <t>EXPORT</t>
    </r>
    <r>
      <rPr>
        <sz val="12"/>
        <rFont val="Arial"/>
        <family val="2"/>
        <charset val="238"/>
      </rPr>
      <t xml:space="preserve"> (RO-&gt;RS)</t>
    </r>
  </si>
  <si>
    <r>
      <t xml:space="preserve">IMPORT </t>
    </r>
    <r>
      <rPr>
        <sz val="12"/>
        <rFont val="Arial"/>
        <family val="2"/>
        <charset val="238"/>
      </rPr>
      <t>(RS-&gt;RO)</t>
    </r>
  </si>
  <si>
    <t>ATC = 100 MW</t>
  </si>
  <si>
    <t>EDS RO</t>
  </si>
  <si>
    <t>30XRODISTRIB---W</t>
  </si>
  <si>
    <t>ATC = 200 MW</t>
  </si>
  <si>
    <t>ATC = 150 MW</t>
  </si>
  <si>
    <t>ATC = 50 MW</t>
  </si>
  <si>
    <t>UKRAINE</t>
  </si>
  <si>
    <t>Cross Border Capacity Auction results for the period of:
01.01 - 31.12.2017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</si>
</sst>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3" fillId="0" borderId="0"/>
    <xf numFmtId="0" fontId="31" fillId="0" borderId="0"/>
    <xf numFmtId="0" fontId="34" fillId="0" borderId="0"/>
  </cellStyleXfs>
  <cellXfs count="71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" fillId="25" borderId="24" xfId="0" applyFont="1" applyFill="1" applyBorder="1" applyAlignment="1">
      <alignment horizontal="center" vertical="center"/>
    </xf>
    <xf numFmtId="0" fontId="3" fillId="25" borderId="25" xfId="0" applyFont="1" applyFill="1" applyBorder="1" applyAlignment="1">
      <alignment horizontal="center" vertical="center"/>
    </xf>
    <xf numFmtId="0" fontId="3" fillId="26" borderId="25" xfId="0" applyFont="1" applyFill="1" applyBorder="1" applyAlignment="1">
      <alignment horizontal="center" vertical="center"/>
    </xf>
    <xf numFmtId="0" fontId="3" fillId="27" borderId="25" xfId="0" applyFont="1" applyFill="1" applyBorder="1" applyAlignment="1">
      <alignment horizontal="center" vertical="center"/>
    </xf>
    <xf numFmtId="0" fontId="1" fillId="0" borderId="26" xfId="0" applyFont="1" applyFill="1" applyBorder="1"/>
    <xf numFmtId="0" fontId="3" fillId="26" borderId="24" xfId="0" applyFont="1" applyFill="1" applyBorder="1" applyAlignment="1">
      <alignment horizontal="center" vertical="center"/>
    </xf>
    <xf numFmtId="0" fontId="3" fillId="27" borderId="24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4" fontId="28" fillId="0" borderId="20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4" xfId="0" applyFont="1" applyFill="1" applyBorder="1" applyAlignment="1">
      <alignment horizontal="center" vertical="center" wrapText="1"/>
    </xf>
    <xf numFmtId="0" fontId="3" fillId="24" borderId="25" xfId="0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24" fillId="0" borderId="0" xfId="0" applyFont="1" applyFill="1" applyBorder="1"/>
    <xf numFmtId="0" fontId="1" fillId="0" borderId="10" xfId="0" applyFont="1" applyFill="1" applyBorder="1" applyAlignment="1">
      <alignment horizontal="center" wrapText="1"/>
    </xf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9" fillId="0" borderId="0" xfId="0" applyFont="1" applyFill="1" applyBorder="1"/>
    <xf numFmtId="0" fontId="1" fillId="0" borderId="26" xfId="0" applyFont="1" applyFill="1" applyBorder="1" applyAlignment="1">
      <alignment horizontal="center" wrapText="1"/>
    </xf>
    <xf numFmtId="0" fontId="25" fillId="0" borderId="25" xfId="0" applyFont="1" applyFill="1" applyBorder="1" applyAlignment="1">
      <alignment vertical="center" wrapText="1"/>
    </xf>
    <xf numFmtId="4" fontId="28" fillId="0" borderId="28" xfId="0" applyNumberFormat="1" applyFont="1" applyFill="1" applyBorder="1" applyAlignment="1">
      <alignment wrapText="1"/>
    </xf>
    <xf numFmtId="0" fontId="27" fillId="0" borderId="0" xfId="0" applyFont="1" applyFill="1" applyBorder="1"/>
    <xf numFmtId="0" fontId="5" fillId="0" borderId="0" xfId="0" applyFont="1" applyFill="1" applyBorder="1"/>
    <xf numFmtId="0" fontId="3" fillId="30" borderId="24" xfId="0" applyFont="1" applyFill="1" applyBorder="1" applyAlignment="1">
      <alignment horizontal="center" vertical="center" wrapText="1"/>
    </xf>
    <xf numFmtId="0" fontId="3" fillId="30" borderId="25" xfId="0" applyFont="1" applyFill="1" applyBorder="1" applyAlignment="1">
      <alignment horizontal="center" vertical="center" wrapText="1"/>
    </xf>
    <xf numFmtId="0" fontId="26" fillId="29" borderId="23" xfId="0" applyFont="1" applyFill="1" applyBorder="1" applyAlignment="1">
      <alignment horizontal="center" vertical="center" wrapText="1"/>
    </xf>
    <xf numFmtId="0" fontId="26" fillId="29" borderId="21" xfId="0" applyFont="1" applyFill="1" applyBorder="1" applyAlignment="1">
      <alignment horizontal="center" vertical="center" wrapText="1"/>
    </xf>
    <xf numFmtId="0" fontId="26" fillId="29" borderId="30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3" fillId="26" borderId="27" xfId="0" applyFont="1" applyFill="1" applyBorder="1" applyAlignment="1">
      <alignment horizontal="center" vertical="center"/>
    </xf>
    <xf numFmtId="0" fontId="3" fillId="26" borderId="20" xfId="0" applyFont="1" applyFill="1" applyBorder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25" borderId="20" xfId="0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/>
    </xf>
    <xf numFmtId="0" fontId="3" fillId="30" borderId="27" xfId="0" applyFont="1" applyFill="1" applyBorder="1" applyAlignment="1">
      <alignment horizontal="center" vertical="center" wrapText="1"/>
    </xf>
    <xf numFmtId="0" fontId="3" fillId="30" borderId="20" xfId="0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wrapText="1"/>
    </xf>
    <xf numFmtId="4" fontId="3" fillId="0" borderId="18" xfId="0" applyNumberFormat="1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28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 wrapText="1"/>
    </xf>
    <xf numFmtId="0" fontId="3" fillId="27" borderId="27" xfId="0" applyFont="1" applyFill="1" applyBorder="1" applyAlignment="1">
      <alignment horizontal="center" vertical="center"/>
    </xf>
    <xf numFmtId="0" fontId="3" fillId="27" borderId="20" xfId="0" applyFont="1" applyFill="1" applyBorder="1" applyAlignment="1">
      <alignment horizontal="center" vertical="center"/>
    </xf>
  </cellXfs>
  <cellStyles count="9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8"/>
    <cellStyle name="Normal 6" xfId="89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V262"/>
  <sheetViews>
    <sheetView tabSelected="1" zoomScaleNormal="100" zoomScaleSheetLayoutView="25" workbookViewId="0">
      <pane ySplit="1" topLeftCell="A2" activePane="bottomLeft" state="frozen"/>
      <selection pane="bottomLeft" activeCell="A2" sqref="A2:B2"/>
    </sheetView>
  </sheetViews>
  <sheetFormatPr defaultRowHeight="12.75" x14ac:dyDescent="0.2"/>
  <cols>
    <col min="1" max="1" width="24.5703125" style="1" customWidth="1"/>
    <col min="2" max="2" width="31.28515625" style="1" bestFit="1" customWidth="1"/>
    <col min="3" max="3" width="24.5703125" style="1" customWidth="1"/>
    <col min="4" max="4" width="24.5703125" style="7" customWidth="1"/>
    <col min="5" max="111" width="9.140625" style="1"/>
    <col min="112" max="16384" width="9.140625" style="2"/>
  </cols>
  <sheetData>
    <row r="1" spans="1:111" s="9" customFormat="1" ht="47.25" customHeight="1" x14ac:dyDescent="0.2">
      <c r="A1" s="48" t="s">
        <v>50</v>
      </c>
      <c r="B1" s="49"/>
      <c r="C1" s="49"/>
      <c r="D1" s="50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</row>
    <row r="2" spans="1:111" s="3" customFormat="1" ht="30.75" customHeight="1" thickBot="1" x14ac:dyDescent="0.25">
      <c r="A2" s="51" t="s">
        <v>0</v>
      </c>
      <c r="B2" s="52"/>
      <c r="C2" s="14" t="s">
        <v>34</v>
      </c>
      <c r="D2" s="29" t="s">
        <v>35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</row>
    <row r="3" spans="1:111" s="4" customFormat="1" ht="30.75" customHeight="1" thickTop="1" thickBot="1" x14ac:dyDescent="0.25">
      <c r="A3" s="30" t="s">
        <v>20</v>
      </c>
      <c r="B3" s="31" t="s">
        <v>36</v>
      </c>
      <c r="C3" s="12" t="s">
        <v>37</v>
      </c>
      <c r="D3" s="13" t="s">
        <v>38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</row>
    <row r="4" spans="1:111" s="8" customFormat="1" ht="22.5" customHeight="1" thickBot="1" x14ac:dyDescent="0.25">
      <c r="A4" s="32" t="s">
        <v>1</v>
      </c>
      <c r="B4" s="33" t="s">
        <v>39</v>
      </c>
      <c r="C4" s="67" t="s">
        <v>43</v>
      </c>
      <c r="D4" s="6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</row>
    <row r="5" spans="1:111" s="6" customFormat="1" ht="12.75" customHeight="1" x14ac:dyDescent="0.2">
      <c r="A5" s="27" t="s">
        <v>2</v>
      </c>
      <c r="B5" s="25" t="s">
        <v>3</v>
      </c>
      <c r="C5" s="19">
        <v>9</v>
      </c>
      <c r="D5" s="5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</row>
    <row r="6" spans="1:111" s="6" customFormat="1" ht="12.75" customHeight="1" x14ac:dyDescent="0.2">
      <c r="A6" s="28" t="s">
        <v>14</v>
      </c>
      <c r="B6" s="28" t="s">
        <v>15</v>
      </c>
      <c r="C6" s="5">
        <v>40</v>
      </c>
      <c r="D6" s="5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</row>
    <row r="7" spans="1:111" s="6" customFormat="1" ht="12.75" customHeight="1" x14ac:dyDescent="0.2">
      <c r="A7" s="26" t="s">
        <v>4</v>
      </c>
      <c r="B7" s="24" t="s">
        <v>5</v>
      </c>
      <c r="C7" s="5">
        <v>43</v>
      </c>
      <c r="D7" s="5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</row>
    <row r="8" spans="1:111" s="6" customFormat="1" ht="12.75" customHeight="1" x14ac:dyDescent="0.2">
      <c r="A8" s="26" t="s">
        <v>9</v>
      </c>
      <c r="B8" s="25" t="s">
        <v>6</v>
      </c>
      <c r="C8" s="5">
        <v>5</v>
      </c>
      <c r="D8" s="5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</row>
    <row r="9" spans="1:111" s="6" customFormat="1" ht="12.75" customHeight="1" thickBot="1" x14ac:dyDescent="0.25">
      <c r="A9" s="27" t="s">
        <v>7</v>
      </c>
      <c r="B9" s="24" t="s">
        <v>8</v>
      </c>
      <c r="C9" s="5">
        <v>3</v>
      </c>
      <c r="D9" s="5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</row>
    <row r="10" spans="1:111" s="11" customFormat="1" ht="22.5" customHeight="1" thickBot="1" x14ac:dyDescent="0.3">
      <c r="A10" s="53" t="s">
        <v>32</v>
      </c>
      <c r="B10" s="54"/>
      <c r="C10" s="22">
        <f>SUM(C5:C9)</f>
        <v>100</v>
      </c>
      <c r="D10" s="23">
        <v>0.41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</row>
    <row r="11" spans="1:111" s="8" customFormat="1" ht="22.5" customHeight="1" thickBot="1" x14ac:dyDescent="0.25">
      <c r="A11" s="15" t="s">
        <v>1</v>
      </c>
      <c r="B11" s="16" t="s">
        <v>40</v>
      </c>
      <c r="C11" s="57" t="s">
        <v>43</v>
      </c>
      <c r="D11" s="5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</row>
    <row r="12" spans="1:111" s="6" customFormat="1" ht="12.75" customHeight="1" x14ac:dyDescent="0.2">
      <c r="A12" s="27" t="s">
        <v>2</v>
      </c>
      <c r="B12" s="25" t="s">
        <v>3</v>
      </c>
      <c r="C12" s="19">
        <v>4</v>
      </c>
      <c r="D12" s="6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</row>
    <row r="13" spans="1:111" s="10" customFormat="1" ht="12.75" customHeight="1" x14ac:dyDescent="0.2">
      <c r="A13" s="24" t="s">
        <v>17</v>
      </c>
      <c r="B13" s="25" t="s">
        <v>16</v>
      </c>
      <c r="C13" s="5">
        <v>5</v>
      </c>
      <c r="D13" s="65"/>
    </row>
    <row r="14" spans="1:111" s="10" customFormat="1" ht="12.75" customHeight="1" x14ac:dyDescent="0.2">
      <c r="A14" s="26" t="s">
        <v>4</v>
      </c>
      <c r="B14" s="24" t="s">
        <v>5</v>
      </c>
      <c r="C14" s="5">
        <v>41</v>
      </c>
      <c r="D14" s="65"/>
    </row>
    <row r="15" spans="1:111" s="6" customFormat="1" ht="12.75" customHeight="1" x14ac:dyDescent="0.2">
      <c r="A15" s="26" t="s">
        <v>9</v>
      </c>
      <c r="B15" s="25" t="s">
        <v>6</v>
      </c>
      <c r="C15" s="5">
        <v>10</v>
      </c>
      <c r="D15" s="65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</row>
    <row r="16" spans="1:111" s="10" customFormat="1" ht="12.75" customHeight="1" x14ac:dyDescent="0.2">
      <c r="A16" s="25" t="s">
        <v>21</v>
      </c>
      <c r="B16" s="24" t="s">
        <v>22</v>
      </c>
      <c r="C16" s="5">
        <v>20</v>
      </c>
      <c r="D16" s="65"/>
    </row>
    <row r="17" spans="1:282" s="10" customFormat="1" ht="12.75" customHeight="1" x14ac:dyDescent="0.2">
      <c r="A17" s="26" t="s">
        <v>18</v>
      </c>
      <c r="B17" s="25" t="s">
        <v>19</v>
      </c>
      <c r="C17" s="5">
        <v>5</v>
      </c>
      <c r="D17" s="65"/>
    </row>
    <row r="18" spans="1:282" s="10" customFormat="1" ht="12.75" customHeight="1" thickBot="1" x14ac:dyDescent="0.25">
      <c r="A18" s="28" t="s">
        <v>12</v>
      </c>
      <c r="B18" s="28" t="s">
        <v>13</v>
      </c>
      <c r="C18" s="5">
        <v>15</v>
      </c>
      <c r="D18" s="65"/>
    </row>
    <row r="19" spans="1:282" s="11" customFormat="1" ht="22.5" customHeight="1" thickBot="1" x14ac:dyDescent="0.3">
      <c r="A19" s="53" t="s">
        <v>33</v>
      </c>
      <c r="B19" s="54"/>
      <c r="C19" s="22">
        <f>SUM(C12:C18)</f>
        <v>100</v>
      </c>
      <c r="D19" s="23">
        <v>2.21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</row>
    <row r="20" spans="1:282" s="8" customFormat="1" ht="22.5" customHeight="1" thickBot="1" x14ac:dyDescent="0.25">
      <c r="A20" s="46" t="s">
        <v>31</v>
      </c>
      <c r="B20" s="47" t="s">
        <v>42</v>
      </c>
      <c r="C20" s="60" t="s">
        <v>47</v>
      </c>
      <c r="D20" s="61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</row>
    <row r="21" spans="1:282" s="39" customFormat="1" ht="13.5" customHeight="1" x14ac:dyDescent="0.2">
      <c r="A21" s="27" t="s">
        <v>2</v>
      </c>
      <c r="B21" s="25" t="s">
        <v>3</v>
      </c>
      <c r="C21" s="41">
        <v>70</v>
      </c>
      <c r="D21" s="62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</row>
    <row r="22" spans="1:282" s="39" customFormat="1" ht="12.75" customHeight="1" x14ac:dyDescent="0.2">
      <c r="A22" s="24" t="s">
        <v>17</v>
      </c>
      <c r="B22" s="25" t="s">
        <v>16</v>
      </c>
      <c r="C22" s="36">
        <v>5</v>
      </c>
      <c r="D22" s="63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</row>
    <row r="23" spans="1:282" s="39" customFormat="1" ht="12.75" customHeight="1" x14ac:dyDescent="0.2">
      <c r="A23" s="26" t="s">
        <v>4</v>
      </c>
      <c r="B23" s="24" t="s">
        <v>5</v>
      </c>
      <c r="C23" s="36">
        <v>10</v>
      </c>
      <c r="D23" s="63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</row>
    <row r="24" spans="1:282" s="39" customFormat="1" ht="12.75" customHeight="1" x14ac:dyDescent="0.2">
      <c r="A24" s="26" t="s">
        <v>9</v>
      </c>
      <c r="B24" s="25" t="s">
        <v>6</v>
      </c>
      <c r="C24" s="36">
        <v>60</v>
      </c>
      <c r="D24" s="63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</row>
    <row r="25" spans="1:282" s="39" customFormat="1" ht="12.75" customHeight="1" thickBot="1" x14ac:dyDescent="0.25">
      <c r="A25" s="27" t="s">
        <v>7</v>
      </c>
      <c r="B25" s="24" t="s">
        <v>8</v>
      </c>
      <c r="C25" s="36">
        <v>5</v>
      </c>
      <c r="D25" s="63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</row>
    <row r="26" spans="1:282" s="11" customFormat="1" ht="22.5" customHeight="1" thickBot="1" x14ac:dyDescent="0.3">
      <c r="A26" s="53" t="s">
        <v>33</v>
      </c>
      <c r="B26" s="54"/>
      <c r="C26" s="42">
        <f>SUM(C21:C25)</f>
        <v>150</v>
      </c>
      <c r="D26" s="43">
        <v>7.0000000000000007E-2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</row>
    <row r="27" spans="1:282" s="8" customFormat="1" ht="22.5" customHeight="1" thickBot="1" x14ac:dyDescent="0.25">
      <c r="A27" s="46" t="s">
        <v>31</v>
      </c>
      <c r="B27" s="47" t="s">
        <v>41</v>
      </c>
      <c r="C27" s="60" t="s">
        <v>46</v>
      </c>
      <c r="D27" s="61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</row>
    <row r="28" spans="1:282" s="39" customFormat="1" ht="12.75" customHeight="1" x14ac:dyDescent="0.2">
      <c r="A28" s="27" t="s">
        <v>2</v>
      </c>
      <c r="B28" s="25" t="s">
        <v>3</v>
      </c>
      <c r="C28" s="41">
        <v>19</v>
      </c>
      <c r="D28" s="64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</row>
    <row r="29" spans="1:282" s="39" customFormat="1" ht="12.75" customHeight="1" x14ac:dyDescent="0.2">
      <c r="A29" s="26" t="s">
        <v>45</v>
      </c>
      <c r="B29" s="25" t="s">
        <v>44</v>
      </c>
      <c r="C29" s="36">
        <v>10</v>
      </c>
      <c r="D29" s="64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</row>
    <row r="30" spans="1:282" s="39" customFormat="1" ht="12.75" customHeight="1" x14ac:dyDescent="0.2">
      <c r="A30" s="24" t="s">
        <v>17</v>
      </c>
      <c r="B30" s="25" t="s">
        <v>16</v>
      </c>
      <c r="C30" s="36">
        <v>5</v>
      </c>
      <c r="D30" s="64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</row>
    <row r="31" spans="1:282" s="39" customFormat="1" ht="12.75" customHeight="1" x14ac:dyDescent="0.2">
      <c r="A31" s="25" t="s">
        <v>25</v>
      </c>
      <c r="B31" s="24" t="s">
        <v>26</v>
      </c>
      <c r="C31" s="36">
        <v>21</v>
      </c>
      <c r="D31" s="64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</row>
    <row r="32" spans="1:282" s="39" customFormat="1" ht="12.75" customHeight="1" x14ac:dyDescent="0.2">
      <c r="A32" s="26" t="s">
        <v>4</v>
      </c>
      <c r="B32" s="24" t="s">
        <v>5</v>
      </c>
      <c r="C32" s="36">
        <v>79</v>
      </c>
      <c r="D32" s="64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</row>
    <row r="33" spans="1:282" s="39" customFormat="1" ht="12.75" customHeight="1" x14ac:dyDescent="0.2">
      <c r="A33" s="27" t="s">
        <v>7</v>
      </c>
      <c r="B33" s="24" t="s">
        <v>8</v>
      </c>
      <c r="C33" s="36">
        <v>3</v>
      </c>
      <c r="D33" s="64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</row>
    <row r="34" spans="1:282" s="39" customFormat="1" ht="12.75" customHeight="1" x14ac:dyDescent="0.2">
      <c r="A34" s="26" t="s">
        <v>29</v>
      </c>
      <c r="B34" s="25" t="s">
        <v>30</v>
      </c>
      <c r="C34" s="36">
        <v>5</v>
      </c>
      <c r="D34" s="64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</row>
    <row r="35" spans="1:282" s="39" customFormat="1" ht="12.75" customHeight="1" x14ac:dyDescent="0.2">
      <c r="A35" s="25" t="s">
        <v>21</v>
      </c>
      <c r="B35" s="24" t="s">
        <v>22</v>
      </c>
      <c r="C35" s="36">
        <v>17</v>
      </c>
      <c r="D35" s="64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</row>
    <row r="36" spans="1:282" s="39" customFormat="1" ht="12.75" customHeight="1" x14ac:dyDescent="0.2">
      <c r="A36" s="28" t="s">
        <v>12</v>
      </c>
      <c r="B36" s="28" t="s">
        <v>13</v>
      </c>
      <c r="C36" s="36">
        <v>40</v>
      </c>
      <c r="D36" s="64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  <c r="IX36" s="38"/>
      <c r="IY36" s="38"/>
      <c r="IZ36" s="38"/>
      <c r="JA36" s="38"/>
      <c r="JB36" s="38"/>
      <c r="JC36" s="38"/>
      <c r="JD36" s="38"/>
      <c r="JE36" s="38"/>
      <c r="JF36" s="38"/>
      <c r="JG36" s="38"/>
      <c r="JH36" s="38"/>
      <c r="JI36" s="38"/>
      <c r="JJ36" s="38"/>
      <c r="JK36" s="38"/>
      <c r="JL36" s="38"/>
      <c r="JM36" s="38"/>
      <c r="JN36" s="38"/>
      <c r="JO36" s="38"/>
      <c r="JP36" s="38"/>
      <c r="JQ36" s="38"/>
      <c r="JR36" s="38"/>
      <c r="JS36" s="38"/>
      <c r="JT36" s="38"/>
      <c r="JU36" s="38"/>
      <c r="JV36" s="38"/>
    </row>
    <row r="37" spans="1:282" s="39" customFormat="1" ht="12.75" customHeight="1" thickBot="1" x14ac:dyDescent="0.25">
      <c r="A37" s="34" t="s">
        <v>28</v>
      </c>
      <c r="B37" s="28" t="s">
        <v>27</v>
      </c>
      <c r="C37" s="36">
        <v>1</v>
      </c>
      <c r="D37" s="64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</row>
    <row r="38" spans="1:282" s="11" customFormat="1" ht="22.5" customHeight="1" thickBot="1" x14ac:dyDescent="0.3">
      <c r="A38" s="53" t="s">
        <v>33</v>
      </c>
      <c r="B38" s="54"/>
      <c r="C38" s="42">
        <f>SUM(C28:C37)</f>
        <v>200</v>
      </c>
      <c r="D38" s="43">
        <v>2.82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  <c r="IR38" s="40"/>
      <c r="IS38" s="40"/>
      <c r="IT38" s="40"/>
      <c r="IU38" s="40"/>
      <c r="IV38" s="40"/>
      <c r="IW38" s="40"/>
      <c r="IX38" s="40"/>
      <c r="IY38" s="40"/>
      <c r="IZ38" s="40"/>
      <c r="JA38" s="40"/>
      <c r="JB38" s="40"/>
      <c r="JC38" s="40"/>
      <c r="JD38" s="40"/>
      <c r="JE38" s="40"/>
      <c r="JF38" s="40"/>
      <c r="JG38" s="40"/>
      <c r="JH38" s="40"/>
      <c r="JI38" s="40"/>
      <c r="JJ38" s="40"/>
      <c r="JK38" s="40"/>
      <c r="JL38" s="40"/>
      <c r="JM38" s="40"/>
      <c r="JN38" s="40"/>
      <c r="JO38" s="40"/>
      <c r="JP38" s="40"/>
      <c r="JQ38" s="40"/>
      <c r="JR38" s="40"/>
      <c r="JS38" s="40"/>
      <c r="JT38" s="40"/>
      <c r="JU38" s="40"/>
      <c r="JV38" s="40"/>
    </row>
    <row r="39" spans="1:282" s="8" customFormat="1" ht="22.5" customHeight="1" thickBot="1" x14ac:dyDescent="0.25">
      <c r="A39" s="20" t="s">
        <v>49</v>
      </c>
      <c r="B39" s="17" t="s">
        <v>10</v>
      </c>
      <c r="C39" s="55" t="s">
        <v>48</v>
      </c>
      <c r="D39" s="5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</row>
    <row r="40" spans="1:282" s="10" customFormat="1" ht="15.75" customHeight="1" x14ac:dyDescent="0.2">
      <c r="A40" s="26" t="s">
        <v>4</v>
      </c>
      <c r="B40" s="24" t="s">
        <v>5</v>
      </c>
      <c r="C40" s="19">
        <v>24</v>
      </c>
      <c r="D40" s="66"/>
    </row>
    <row r="41" spans="1:282" s="10" customFormat="1" ht="15.75" customHeight="1" x14ac:dyDescent="0.2">
      <c r="A41" s="24" t="s">
        <v>23</v>
      </c>
      <c r="B41" s="24" t="s">
        <v>24</v>
      </c>
      <c r="C41" s="5">
        <v>1</v>
      </c>
      <c r="D41" s="66"/>
    </row>
    <row r="42" spans="1:282" s="10" customFormat="1" ht="15.75" customHeight="1" thickBot="1" x14ac:dyDescent="0.25">
      <c r="A42" s="25" t="s">
        <v>21</v>
      </c>
      <c r="B42" s="24" t="s">
        <v>22</v>
      </c>
      <c r="C42" s="5">
        <v>25</v>
      </c>
      <c r="D42" s="66"/>
    </row>
    <row r="43" spans="1:282" s="11" customFormat="1" ht="22.5" customHeight="1" thickBot="1" x14ac:dyDescent="0.3">
      <c r="A43" s="53" t="s">
        <v>33</v>
      </c>
      <c r="B43" s="54"/>
      <c r="C43" s="22">
        <f>SUM(C40:C42)</f>
        <v>50</v>
      </c>
      <c r="D43" s="23">
        <v>0.01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</row>
    <row r="44" spans="1:282" s="8" customFormat="1" ht="22.5" customHeight="1" thickBot="1" x14ac:dyDescent="0.25">
      <c r="A44" s="21" t="s">
        <v>49</v>
      </c>
      <c r="B44" s="18" t="s">
        <v>11</v>
      </c>
      <c r="C44" s="69" t="s">
        <v>48</v>
      </c>
      <c r="D44" s="70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</row>
    <row r="45" spans="1:282" s="10" customFormat="1" ht="15.75" customHeight="1" x14ac:dyDescent="0.2">
      <c r="A45" s="25" t="s">
        <v>25</v>
      </c>
      <c r="B45" s="24" t="s">
        <v>26</v>
      </c>
      <c r="C45" s="19">
        <v>10</v>
      </c>
      <c r="D45" s="66"/>
    </row>
    <row r="46" spans="1:282" s="10" customFormat="1" ht="15.75" customHeight="1" x14ac:dyDescent="0.2">
      <c r="A46" s="26" t="s">
        <v>4</v>
      </c>
      <c r="B46" s="24" t="s">
        <v>5</v>
      </c>
      <c r="C46" s="5">
        <v>24</v>
      </c>
      <c r="D46" s="66"/>
    </row>
    <row r="47" spans="1:282" s="10" customFormat="1" ht="15.75" customHeight="1" thickBot="1" x14ac:dyDescent="0.25">
      <c r="A47" s="25" t="s">
        <v>21</v>
      </c>
      <c r="B47" s="24" t="s">
        <v>22</v>
      </c>
      <c r="C47" s="5">
        <v>16</v>
      </c>
      <c r="D47" s="66"/>
    </row>
    <row r="48" spans="1:282" s="11" customFormat="1" ht="22.5" customHeight="1" thickBot="1" x14ac:dyDescent="0.3">
      <c r="A48" s="53" t="s">
        <v>33</v>
      </c>
      <c r="B48" s="54"/>
      <c r="C48" s="22">
        <f>SUM(C45:C47)</f>
        <v>50</v>
      </c>
      <c r="D48" s="23">
        <v>0.27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</sheetData>
  <sheetProtection formatCells="0"/>
  <mergeCells count="20">
    <mergeCell ref="C4:D4"/>
    <mergeCell ref="D45:D47"/>
    <mergeCell ref="A48:B48"/>
    <mergeCell ref="C44:D44"/>
    <mergeCell ref="A1:D1"/>
    <mergeCell ref="A2:B2"/>
    <mergeCell ref="A10:B10"/>
    <mergeCell ref="A43:B43"/>
    <mergeCell ref="C39:D39"/>
    <mergeCell ref="C11:D11"/>
    <mergeCell ref="A19:B19"/>
    <mergeCell ref="D5:D9"/>
    <mergeCell ref="C20:D20"/>
    <mergeCell ref="C27:D27"/>
    <mergeCell ref="D21:D25"/>
    <mergeCell ref="A38:B38"/>
    <mergeCell ref="D28:D37"/>
    <mergeCell ref="A26:B26"/>
    <mergeCell ref="D12:D18"/>
    <mergeCell ref="D40:D42"/>
  </mergeCells>
  <phoneticPr fontId="0" type="noConversion"/>
  <printOptions horizontalCentered="1" verticalCentered="1"/>
  <pageMargins left="0.39370078740157499" right="0.59055118110236204" top="0.31496062992126" bottom="0" header="0" footer="0"/>
  <pageSetup paperSize="9" scale="35" fitToWidth="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2016-11-01T08:16:31Z</cp:lastPrinted>
  <dcterms:created xsi:type="dcterms:W3CDTF">2005-06-22T10:45:23Z</dcterms:created>
  <dcterms:modified xsi:type="dcterms:W3CDTF">2016-11-16T12:28:14Z</dcterms:modified>
</cp:coreProperties>
</file>