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45" windowWidth="28770" windowHeight="15555"/>
  </bookViews>
  <sheets>
    <sheet name="Eolian" sheetId="4" r:id="rId1"/>
    <sheet name="Fotovoltaic" sheetId="3" r:id="rId2"/>
    <sheet name="Instalatie stocare " sheetId="5" r:id="rId3"/>
  </sheets>
  <definedNames>
    <definedName name="_xlnm._FilterDatabase" localSheetId="0" hidden="1">Eolian!$A$2:$S$82</definedName>
    <definedName name="_xlnm._FilterDatabase" localSheetId="1" hidden="1">Fotovoltaic!$A$2:$T$143</definedName>
    <definedName name="_xlnm._FilterDatabase" localSheetId="2" hidden="1">'Instalatie stocare '!$A$3:$S$3</definedName>
    <definedName name="_Hlk127301766" localSheetId="1">Fotovoltaic!$B$21</definedName>
    <definedName name="_xlnm.Print_Titles" localSheetId="0">Eolian!$2:$3</definedName>
    <definedName name="_xlnm.Print_Titles" localSheetId="1">Fotovoltaic!$2:$3</definedName>
  </definedNames>
  <calcPr calcId="145621"/>
</workbook>
</file>

<file path=xl/calcChain.xml><?xml version="1.0" encoding="utf-8"?>
<calcChain xmlns="http://schemas.openxmlformats.org/spreadsheetml/2006/main">
  <c r="F82" i="4" l="1"/>
  <c r="G82" i="4"/>
  <c r="F143" i="3"/>
  <c r="G143" i="3"/>
</calcChain>
</file>

<file path=xl/sharedStrings.xml><?xml version="1.0" encoding="utf-8"?>
<sst xmlns="http://schemas.openxmlformats.org/spreadsheetml/2006/main" count="1775" uniqueCount="1146">
  <si>
    <t>Nr.   crt</t>
  </si>
  <si>
    <t>Comentariu</t>
  </si>
  <si>
    <t>Emitent</t>
  </si>
  <si>
    <t>Județul</t>
  </si>
  <si>
    <t>Puterea instalată (MW)</t>
  </si>
  <si>
    <t>Tensiunea U(kV)</t>
  </si>
  <si>
    <t>Staţia de racordare</t>
  </si>
  <si>
    <t>Argeș</t>
  </si>
  <si>
    <t xml:space="preserve">CEE PECHEA </t>
  </si>
  <si>
    <t>Galati</t>
  </si>
  <si>
    <t>Pechea</t>
  </si>
  <si>
    <t>Data estimată PIF</t>
  </si>
  <si>
    <t>Radramo Power SRL</t>
  </si>
  <si>
    <t>Constanța</t>
  </si>
  <si>
    <t>2/11151</t>
  </si>
  <si>
    <t>Omega Eolian Project SRL</t>
  </si>
  <si>
    <t>Stâlpu</t>
  </si>
  <si>
    <t>Buzău</t>
  </si>
  <si>
    <t>5/18749</t>
  </si>
  <si>
    <t>Satu Mare</t>
  </si>
  <si>
    <t>3/17475</t>
  </si>
  <si>
    <t>CEE Peștera 2</t>
  </si>
  <si>
    <t>Adresa locului de producere și consum</t>
  </si>
  <si>
    <t>Denumire investitor</t>
  </si>
  <si>
    <t xml:space="preserve">Denumire centrală electrică </t>
  </si>
  <si>
    <t>Puterea aprobată (MW)</t>
  </si>
  <si>
    <t xml:space="preserve">Capacitate baterii de acumulare </t>
  </si>
  <si>
    <t>Numar ATR</t>
  </si>
  <si>
    <t>Data expirare valabilitate  ATR</t>
  </si>
  <si>
    <t>Numar CR</t>
  </si>
  <si>
    <t>Data emiterii CR</t>
  </si>
  <si>
    <t>Data expirare valabilitate CR</t>
  </si>
  <si>
    <t>C243</t>
  </si>
  <si>
    <t>Verbund Wind Power Romania SRL</t>
  </si>
  <si>
    <t>Tulcea</t>
  </si>
  <si>
    <t>C195</t>
  </si>
  <si>
    <t>Beta Wind SRL</t>
  </si>
  <si>
    <t>CEE Alpha Sud 1</t>
  </si>
  <si>
    <t>CEE Beta Wind</t>
  </si>
  <si>
    <t>Vaslui</t>
  </si>
  <si>
    <t>C304</t>
  </si>
  <si>
    <t>CEE Bogdanesti</t>
  </si>
  <si>
    <t>CEE Deleni</t>
  </si>
  <si>
    <t>Energia Mileniului III SRL</t>
  </si>
  <si>
    <t>CEE Casimcea</t>
  </si>
  <si>
    <t>C76</t>
  </si>
  <si>
    <t>CEF Satu Mare 1</t>
  </si>
  <si>
    <t>95/5795  6/52819</t>
  </si>
  <si>
    <t>15.06.2012 12.02.2019</t>
  </si>
  <si>
    <t xml:space="preserve">96/5796   7/52815   </t>
  </si>
  <si>
    <t>15.06.2012   12.12.2019</t>
  </si>
  <si>
    <t>50 MW/2025      100 MW 2026   151 MW 2027</t>
  </si>
  <si>
    <t>10/31222 2/22234</t>
  </si>
  <si>
    <t>15.09.2015 14.06.2019</t>
  </si>
  <si>
    <t>CEE Viișoara Sud</t>
  </si>
  <si>
    <t>Topolog, Casimcea, Dăieni</t>
  </si>
  <si>
    <t>Casimcea</t>
  </si>
  <si>
    <t>Peștera</t>
  </si>
  <si>
    <t>CEE Stâlpu</t>
  </si>
  <si>
    <t>Pechea Eolian SRL</t>
  </si>
  <si>
    <t>Data emiterii ATR / actualizării ATR</t>
  </si>
  <si>
    <t>Călărași</t>
  </si>
  <si>
    <t>PNE Wind Romania SRL</t>
  </si>
  <si>
    <t>CEE Poarta Alba</t>
  </si>
  <si>
    <t>Poarta Alba</t>
  </si>
  <si>
    <t>Constanta</t>
  </si>
  <si>
    <t>6/44701</t>
  </si>
  <si>
    <t xml:space="preserve">CNTEE Transelectrica SA </t>
  </si>
  <si>
    <t>CNTEE Transelectrica SA</t>
  </si>
  <si>
    <t>Grup Blauer București SRL</t>
  </si>
  <si>
    <t>CEF Studina</t>
  </si>
  <si>
    <t>Studina</t>
  </si>
  <si>
    <t>Olt</t>
  </si>
  <si>
    <t>11/47132</t>
  </si>
  <si>
    <t>The Way Of Energy SRL</t>
  </si>
  <si>
    <t>Solar Eolvolt SRL</t>
  </si>
  <si>
    <t>Baronway Energy SRL</t>
  </si>
  <si>
    <t>Beidaud 1</t>
  </si>
  <si>
    <t>Beidaud 2</t>
  </si>
  <si>
    <t>Beidaud 3</t>
  </si>
  <si>
    <t>Stejaru</t>
  </si>
  <si>
    <t>Beidaud</t>
  </si>
  <si>
    <t>Beidaud,Baia</t>
  </si>
  <si>
    <t>7/46765</t>
  </si>
  <si>
    <t>8/46767</t>
  </si>
  <si>
    <t>9/46770</t>
  </si>
  <si>
    <t>10/46770</t>
  </si>
  <si>
    <t xml:space="preserve">13/49727  </t>
  </si>
  <si>
    <t>Smart Power Generation Beta</t>
  </si>
  <si>
    <t>12/49726</t>
  </si>
  <si>
    <t>First Look Solutions SRL</t>
  </si>
  <si>
    <t>Nord Wind Power SRL</t>
  </si>
  <si>
    <t>Iasi</t>
  </si>
  <si>
    <t>14/57510</t>
  </si>
  <si>
    <t>1/2208</t>
  </si>
  <si>
    <t>Dumești</t>
  </si>
  <si>
    <t>Pogoanele</t>
  </si>
  <si>
    <t>C497</t>
  </si>
  <si>
    <t>C525</t>
  </si>
  <si>
    <t>C526</t>
  </si>
  <si>
    <t>C353</t>
  </si>
  <si>
    <t>WPD ROMANIA WIND FARM 10 SRL</t>
  </si>
  <si>
    <t>CEE Cazasu</t>
  </si>
  <si>
    <t>Cazasu, Chiscani, Siliștea, Tudor Vladimirescu</t>
  </si>
  <si>
    <t>Braila</t>
  </si>
  <si>
    <t>Lacu Sărat</t>
  </si>
  <si>
    <t>Green Breeze SRL</t>
  </si>
  <si>
    <t>CEE Green Breeze</t>
  </si>
  <si>
    <t>Cuca, Frumușița și Smârdan</t>
  </si>
  <si>
    <t>Galați</t>
  </si>
  <si>
    <t>5/13717</t>
  </si>
  <si>
    <t>RTG Solar Energy SRL</t>
  </si>
  <si>
    <t>CEF Iepurești</t>
  </si>
  <si>
    <t>Iepurești</t>
  </si>
  <si>
    <t>Giurgiu</t>
  </si>
  <si>
    <t>CEE Văcăreni</t>
  </si>
  <si>
    <t>Urleasca Wind Farm SRL</t>
  </si>
  <si>
    <t>CEE Urleasca</t>
  </si>
  <si>
    <t>Green Labs Advertising SRL</t>
  </si>
  <si>
    <t>CEE Poiana</t>
  </si>
  <si>
    <t>Brăila</t>
  </si>
  <si>
    <t>13/33951</t>
  </si>
  <si>
    <t>15/33954</t>
  </si>
  <si>
    <t>Cic Green Energy Beta SRL</t>
  </si>
  <si>
    <t>CEF Vacaresti</t>
  </si>
  <si>
    <t>14/33952</t>
  </si>
  <si>
    <t>West Power Investments SRL</t>
  </si>
  <si>
    <t>Arad</t>
  </si>
  <si>
    <t>6/13061</t>
  </si>
  <si>
    <t>Văcărești</t>
  </si>
  <si>
    <t>Dâmbovița</t>
  </si>
  <si>
    <t>Văcareni</t>
  </si>
  <si>
    <t>C825</t>
  </si>
  <si>
    <t>CEF Arad 1</t>
  </si>
  <si>
    <t>CEF Bucșani</t>
  </si>
  <si>
    <t>Bucșani</t>
  </si>
  <si>
    <t>Hoopeks International SRL</t>
  </si>
  <si>
    <t>CEE Galati Nord</t>
  </si>
  <si>
    <t>Certești,Drăgușeni,Smulți,Valea Mărului,Jorăști,Berești, Berești Meria,Suceveni,Cavadinești,Vârlezi,Corod,Băneasa</t>
  </si>
  <si>
    <t>statie noua 400 kV Galați Nord racordată intrare-ieșire în LEA nouă 400 kV Smârdan – Gutinaș</t>
  </si>
  <si>
    <t>21/39164</t>
  </si>
  <si>
    <t>Solas Electricity SRL</t>
  </si>
  <si>
    <t>CEF Nadab 1</t>
  </si>
  <si>
    <t>Chisineu - Cris</t>
  </si>
  <si>
    <t>16/36998</t>
  </si>
  <si>
    <t>CEF Nadab 2</t>
  </si>
  <si>
    <t>Macea</t>
  </si>
  <si>
    <t>17/37136</t>
  </si>
  <si>
    <t>Dara Solar Investment SRL</t>
  </si>
  <si>
    <t xml:space="preserve">stație nouă 220 kV Frumușița racordată intrare – ieșire în LEA 220 kV Barboși – Focșani Vest </t>
  </si>
  <si>
    <t xml:space="preserve">statie nouă 400 kV Bucșani racordată intrare-ieșire în LEA 400 kV Domnești-Urechști </t>
  </si>
  <si>
    <t>statie noua 400 kV Poiana Racordată intrare – ieșire în LEA existentă 400 kV Smârdan – Gutinaș</t>
  </si>
  <si>
    <t>LEA 220 kV FAI – Suceava</t>
  </si>
  <si>
    <t xml:space="preserve"> Stația 400/110/20 kV Medgidia Sud</t>
  </si>
  <si>
    <t>LEA 400 kV           Stâlpu – Gura Ialomiței</t>
  </si>
  <si>
    <t>Stația nouă 400/110 kV Rahman 2 racordată, în stația 400 kV Rahman existentă</t>
  </si>
  <si>
    <t>stație nouă Pechea, intrare - ieșire în LEA 400 kV Smȃrdan – Gutinaș existentă</t>
  </si>
  <si>
    <t>Stație nouă 400 kV Văcăreni racordată intrare-ieșire în  LEA 400 kV Lacu Sărat – Isaccea</t>
  </si>
  <si>
    <t>stație noua 400 kV Iepurești racordată intrare – ieșire în LEA 400 kV București Sud – Slatina</t>
  </si>
  <si>
    <t>EDPR România S.R.L.</t>
  </si>
  <si>
    <t>CEE Făcăeni</t>
  </si>
  <si>
    <t>Făcăeni, Vlădeni, Mihail Kogălniceanu</t>
  </si>
  <si>
    <t>Ialomița</t>
  </si>
  <si>
    <t>stația 400/110 kV Gura Ialomiței</t>
  </si>
  <si>
    <t>22/45196</t>
  </si>
  <si>
    <t>C853</t>
  </si>
  <si>
    <t>stația 400 kV Rahman</t>
  </si>
  <si>
    <t>Comen- tariu</t>
  </si>
  <si>
    <t>Pechea, Suhurlui,      C. Negri, Cudalbi</t>
  </si>
  <si>
    <t>C964</t>
  </si>
  <si>
    <t>C994</t>
  </si>
  <si>
    <t>Sun Eolspace SRL</t>
  </si>
  <si>
    <t>Sun Kingdom SRL</t>
  </si>
  <si>
    <t xml:space="preserve">CEF Slobozia 3 </t>
  </si>
  <si>
    <t xml:space="preserve">Slobozia </t>
  </si>
  <si>
    <t>25/49728</t>
  </si>
  <si>
    <t>Solar Revolution SRL</t>
  </si>
  <si>
    <t>CEF Calugareni 2</t>
  </si>
  <si>
    <t>Calugareni</t>
  </si>
  <si>
    <t>26/52463</t>
  </si>
  <si>
    <t>Actualizare ATR 27/52461</t>
  </si>
  <si>
    <t>Mitoc Partners SRL</t>
  </si>
  <si>
    <t>CEE Adăseni</t>
  </si>
  <si>
    <t>Adăseni,Avrameni si Manoleasa</t>
  </si>
  <si>
    <t>Botosani</t>
  </si>
  <si>
    <t>29/52456</t>
  </si>
  <si>
    <t>CEE Mitoc Sud</t>
  </si>
  <si>
    <t>statia 400/220/110/20 kV Suceava</t>
  </si>
  <si>
    <t>28/52460</t>
  </si>
  <si>
    <t xml:space="preserve">Adăseni si Mitoc </t>
  </si>
  <si>
    <t xml:space="preserve">stație nouă 400 kV Graniceni racordată intrare – ieșire în LEA 400 kV Nadab – Bekescsaba </t>
  </si>
  <si>
    <t>SPGB Pechea</t>
  </si>
  <si>
    <t xml:space="preserve">stație nouă 220/110/20kV Calugareni racordată intrare – ieșire în LEA 220 kV Bucuresti Sud  – Ghizdaru </t>
  </si>
  <si>
    <t>Statie nouă 400/110  kV racordată in LEA 400 kV Smȃrdan – Gutinaș nouă</t>
  </si>
  <si>
    <t>C1145</t>
  </si>
  <si>
    <t>TSG CAPITAL S.R.L.</t>
  </si>
  <si>
    <t>CEF Dobra</t>
  </si>
  <si>
    <t>Dobra</t>
  </si>
  <si>
    <t xml:space="preserve">stație nouă 220 kV Băleni racordată intrare – ieșire în LEA 220 kV Brazi Vest - Târgoviște </t>
  </si>
  <si>
    <t>31/62376</t>
  </si>
  <si>
    <t xml:space="preserve">Deleni </t>
  </si>
  <si>
    <t>Sunlight Venture SRL</t>
  </si>
  <si>
    <t>Trivalea - Moșteni</t>
  </si>
  <si>
    <t>Teleorman</t>
  </si>
  <si>
    <t>statie noua 400 kV Tivalea Moșteni racordată intrare-ieșire în LEA 400 kV București Sud - Slatina</t>
  </si>
  <si>
    <t>3/3181</t>
  </si>
  <si>
    <t>Societatea Complexul Energetic Oltenia S.A.</t>
  </si>
  <si>
    <t>CEF Isalnita</t>
  </si>
  <si>
    <t>Isalnita, Almaj</t>
  </si>
  <si>
    <t>Dolj</t>
  </si>
  <si>
    <t>6/9860</t>
  </si>
  <si>
    <t>Portland Trust Renewables 3 SRL</t>
  </si>
  <si>
    <t>Corbii Mari</t>
  </si>
  <si>
    <t>stație nouă 400 kV Corbii Mari racordată intrare-ieșire în LEA 400 kV Urechești-Domnești</t>
  </si>
  <si>
    <t>C366</t>
  </si>
  <si>
    <t>C317</t>
  </si>
  <si>
    <t>C330</t>
  </si>
  <si>
    <t>Grăniceri, Pilu</t>
  </si>
  <si>
    <t>C373</t>
  </si>
  <si>
    <t>Rogvaiv Energy S.R.L.</t>
  </si>
  <si>
    <t>12/12191</t>
  </si>
  <si>
    <t>DEVELOPMENT POWER SOLAR ENERGY S.R.L.</t>
  </si>
  <si>
    <t>CEF Stâlpu 1</t>
  </si>
  <si>
    <t>CEF Vădeni 2</t>
  </si>
  <si>
    <t>Vădeni</t>
  </si>
  <si>
    <t xml:space="preserve">Capacitate baterii de acumulare  (MW) </t>
  </si>
  <si>
    <t>Stația 220/110/20 kV Ișalnița</t>
  </si>
  <si>
    <t>Stația 400/110/20 kV Stâlpu</t>
  </si>
  <si>
    <t>13/12919</t>
  </si>
  <si>
    <t>CEF Vădeni 1</t>
  </si>
  <si>
    <t>Renew Delta Energy S.R.L</t>
  </si>
  <si>
    <t>11/12192</t>
  </si>
  <si>
    <t>08.03.2023</t>
  </si>
  <si>
    <t>Solar Energy Production S.R.L.</t>
  </si>
  <si>
    <t>CEF Stâlpu 2</t>
  </si>
  <si>
    <t>14/12920</t>
  </si>
  <si>
    <t>13.03.2023</t>
  </si>
  <si>
    <t xml:space="preserve">stație nouă 220/110 kV Vădeni racordată intrare – ieșire în LEA 220 kV Lacu Sărat - Filești </t>
  </si>
  <si>
    <t>stația Vetiș</t>
  </si>
  <si>
    <t>stația Targoviste</t>
  </si>
  <si>
    <t>stația Nadab</t>
  </si>
  <si>
    <t>Black Sea Renewables SRL</t>
  </si>
  <si>
    <t>stație nouă 400 kV Trivalea – Moșteni racordată intrare – ieşire în LEA 400 kV București Sud (Iepurești) – Slatina</t>
  </si>
  <si>
    <t>Trivalea – Moșteni</t>
  </si>
  <si>
    <t>7/12479</t>
  </si>
  <si>
    <t>8/12480</t>
  </si>
  <si>
    <t>9/12483</t>
  </si>
  <si>
    <t>stația Ghizdaru</t>
  </si>
  <si>
    <t>SOLIS IMPERIUM S.R.L.</t>
  </si>
  <si>
    <t>CEF Valea Plopilor</t>
  </si>
  <si>
    <t>Ghimpați, Bulbucata</t>
  </si>
  <si>
    <t>stație nouă 400/110 kV CEF Valea Plopilor racordată intrare – ieșire în LEA 400 kV București Sud - Slatina</t>
  </si>
  <si>
    <t>23/20056</t>
  </si>
  <si>
    <t>Oravita Power Park SRL</t>
  </si>
  <si>
    <t>CEE Potoc 1</t>
  </si>
  <si>
    <t xml:space="preserve">Potoc Power park SRL </t>
  </si>
  <si>
    <t>CEE Potoc 2</t>
  </si>
  <si>
    <t>Topwind Energy SRL</t>
  </si>
  <si>
    <t>CEE Potoc 3</t>
  </si>
  <si>
    <t xml:space="preserve">Wind Energy Green Park SRL </t>
  </si>
  <si>
    <t>CEE Potoc 4</t>
  </si>
  <si>
    <t xml:space="preserve">Ansthall Green Energy SRL </t>
  </si>
  <si>
    <t>CEE Ansthall</t>
  </si>
  <si>
    <t>Caraș-Severin</t>
  </si>
  <si>
    <t>Scânteiești</t>
  </si>
  <si>
    <t>18/20058</t>
  </si>
  <si>
    <t>19/20059</t>
  </si>
  <si>
    <t>20/20053</t>
  </si>
  <si>
    <t>21/20055</t>
  </si>
  <si>
    <t>22/19764</t>
  </si>
  <si>
    <t>Ciclova Română, Răcășdia, Ciuchici</t>
  </si>
  <si>
    <t>Racordarea în LEA 400 kV Reșița – Pancevo circuitul 2, prin realizarea unei noi stații 400/110 kV Potoc, echipată cu 3 transformatoare 400 MVA, 400/110 kV</t>
  </si>
  <si>
    <t>Ciuchici, Sasca Montană și Naidăș</t>
  </si>
  <si>
    <t>Vrani, Răcășdia, Berliște, Ciuchici și Naidăș</t>
  </si>
  <si>
    <t>Răcășdia și Ciuchici</t>
  </si>
  <si>
    <t>racordare în statia 220 kV Frumușița racordată intrare – ieșire în LEA 220 kV Barboși – Focșani Vest</t>
  </si>
  <si>
    <t>CEF Roșia Tismana</t>
  </si>
  <si>
    <t>CEF Halda Tismana</t>
  </si>
  <si>
    <t>CEF Rovinari Est</t>
  </si>
  <si>
    <t>Gorj</t>
  </si>
  <si>
    <t>Calnic</t>
  </si>
  <si>
    <t>25/19424</t>
  </si>
  <si>
    <t>26/19421</t>
  </si>
  <si>
    <t>Rovinari</t>
  </si>
  <si>
    <t>24/19418</t>
  </si>
  <si>
    <t>Gura Ialomita Solar SRL</t>
  </si>
  <si>
    <t>CEE Gurbănești</t>
  </si>
  <si>
    <t>Nicolae Balcescu,Valea Argovei,Gurbanesti</t>
  </si>
  <si>
    <t>29/20586</t>
  </si>
  <si>
    <t>racordare în statia 220 kV  Gurbănești racordată intrare – ieșire în LEA 220 kV Bucuresti Sud – Ghizdaru circ 1</t>
  </si>
  <si>
    <t>Campeador Green Energy SRL</t>
  </si>
  <si>
    <t>CEF Lunca Muresului 1</t>
  </si>
  <si>
    <t>CEF Lunca Muresului 2</t>
  </si>
  <si>
    <t>Alba</t>
  </si>
  <si>
    <t xml:space="preserve">Lunca Muresului </t>
  </si>
  <si>
    <t>stație nouă 220 kV Lunca Muresului racordată intrare – ieşire în LEA 220 kV Iernut – Câmpia Turzii</t>
  </si>
  <si>
    <t>15/19404</t>
  </si>
  <si>
    <t>Campeador Construct SRL</t>
  </si>
  <si>
    <t>16/19397</t>
  </si>
  <si>
    <t>C504</t>
  </si>
  <si>
    <t>Traian,Unirea</t>
  </si>
  <si>
    <t>Poiana,Nicorești,Buciumeni,Brahaești,Tepu,Munteni</t>
  </si>
  <si>
    <t>Shikun and Binui Energy Satu Mare(fosta Camre Energy SRL)</t>
  </si>
  <si>
    <t>EXPERT FOTOVOLTAIC ENERGY S.R.L.</t>
  </si>
  <si>
    <t>CEF Vetis 3</t>
  </si>
  <si>
    <t>Vetis</t>
  </si>
  <si>
    <t>statia 220/110/20 kV Vetis</t>
  </si>
  <si>
    <t>30/23246</t>
  </si>
  <si>
    <t>Agrovoltaics SRL</t>
  </si>
  <si>
    <t>CEF Simand</t>
  </si>
  <si>
    <t>Simand</t>
  </si>
  <si>
    <t>statie nouă 400 kV Simand racordată intrare-ieșire în LEA 400 kV Arad-Nadab</t>
  </si>
  <si>
    <t>31/23343</t>
  </si>
  <si>
    <t>C4</t>
  </si>
  <si>
    <t>Big Mega Vacareni Wind Farm SRL</t>
  </si>
  <si>
    <t>Harsh Wind SRL</t>
  </si>
  <si>
    <t>CEE Topolog - Ciucuriova</t>
  </si>
  <si>
    <t>Topolog si Ciucurova</t>
  </si>
  <si>
    <t xml:space="preserve">Tulcea </t>
  </si>
  <si>
    <t xml:space="preserve">racordare în statie noua 400/110 kV Casimcea racordata intrare- iesire in LEA 400 kV Tariverde - Tulcea Vest si LEA 400 kV Isaccea - Stupina </t>
  </si>
  <si>
    <t>33/29156</t>
  </si>
  <si>
    <t>Eolian Express SRL</t>
  </si>
  <si>
    <t>CEE Casimcea 2</t>
  </si>
  <si>
    <t>34/29160</t>
  </si>
  <si>
    <t>Spark Wind Energy SRL</t>
  </si>
  <si>
    <t>CEE Casimcea 1</t>
  </si>
  <si>
    <t>35/29159</t>
  </si>
  <si>
    <t>Eolian Areea SRL</t>
  </si>
  <si>
    <t>CEE Casimcea 3</t>
  </si>
  <si>
    <t>36/29157</t>
  </si>
  <si>
    <t>Magnum Eolvolt SRL</t>
  </si>
  <si>
    <t>CEE Casimcea 4</t>
  </si>
  <si>
    <t>37/29578</t>
  </si>
  <si>
    <t>Eolian Efect SRL</t>
  </si>
  <si>
    <t>CEE Dealu 2</t>
  </si>
  <si>
    <t>38/29158</t>
  </si>
  <si>
    <t>Eolian Spark SRL</t>
  </si>
  <si>
    <t>39/29155</t>
  </si>
  <si>
    <t>EE Beresti Wind SRL</t>
  </si>
  <si>
    <t>CEE Beresti</t>
  </si>
  <si>
    <t xml:space="preserve">Beresti </t>
  </si>
  <si>
    <t xml:space="preserve">stația 220 kV Banca racordată intrare – ieșire în LEA 220 kV Gutinaș-Munteni-FAI </t>
  </si>
  <si>
    <t>47/36834</t>
  </si>
  <si>
    <t>44/32118</t>
  </si>
  <si>
    <t>Eco Sun Niculesti SRL</t>
  </si>
  <si>
    <t>CEF Niculesti</t>
  </si>
  <si>
    <t>Niculesti</t>
  </si>
  <si>
    <t>Dambovita</t>
  </si>
  <si>
    <t>statie noua 220 kV Niculesti racordata intrare -iesire in circ.2 al LEA 2220 kV Brazi Vest -Fundeni</t>
  </si>
  <si>
    <t>EWE Solar Project SRL</t>
  </si>
  <si>
    <t>CEF Visina</t>
  </si>
  <si>
    <t>Visina</t>
  </si>
  <si>
    <t>statie noua 220kV Visina racordata in LEA 400 kV Urechesti -Domnesti</t>
  </si>
  <si>
    <t>48/37640</t>
  </si>
  <si>
    <t>RECONVERT ENERGY INVEST S.R.L</t>
  </si>
  <si>
    <t>CEF Sistarovat</t>
  </si>
  <si>
    <t>Sistarovat si Brestovat</t>
  </si>
  <si>
    <t>Arad si Timis</t>
  </si>
  <si>
    <t>stație nouă 400 kV Sistarovat racordata intrare – ieşire in LEA 400 kV Arad – Mintia</t>
  </si>
  <si>
    <t>CEE Dealu 1</t>
  </si>
  <si>
    <t>C678</t>
  </si>
  <si>
    <t>04.08.2023</t>
  </si>
  <si>
    <t>31.12.2025</t>
  </si>
  <si>
    <t>CEF Trivalea - Moșteni 4</t>
  </si>
  <si>
    <t>C626</t>
  </si>
  <si>
    <t>12.07.2023</t>
  </si>
  <si>
    <t>30.09.2025</t>
  </si>
  <si>
    <t>HORIA SOLAR INVEST TWO S.R.L.</t>
  </si>
  <si>
    <t>CEF Horia 2</t>
  </si>
  <si>
    <t>Horia</t>
  </si>
  <si>
    <t>statie nouă 220 kV Studina racordată intrare – ieșire în LEA 220 kV Craiova     Nord – Turnu Măgurele</t>
  </si>
  <si>
    <t>statia 400/220/110 kV Arad</t>
  </si>
  <si>
    <t>Gkliatis Solar Energy S.R.L.</t>
  </si>
  <si>
    <t>CEF Sarbeni</t>
  </si>
  <si>
    <t>Sarbeni</t>
  </si>
  <si>
    <t>49/37639</t>
  </si>
  <si>
    <t>AJ CIG BUTIMANU S.R.L.</t>
  </si>
  <si>
    <t>CEF Butimanu Faza I</t>
  </si>
  <si>
    <t>Butimanu</t>
  </si>
  <si>
    <t xml:space="preserve">stație nouă 400 kV Butimanu racordata intrare – ieşire in LEA 400 kV Brazi Vest - Domnesti </t>
  </si>
  <si>
    <t>52/40295</t>
  </si>
  <si>
    <t>CEF Butimanu Faza II</t>
  </si>
  <si>
    <t>53/40301</t>
  </si>
  <si>
    <t>AJ RENEWABLES DOBRUN S.R.L.</t>
  </si>
  <si>
    <t>CEF Dobrun</t>
  </si>
  <si>
    <t>Dobrun</t>
  </si>
  <si>
    <t>stație nouă 400 kV Ganeasa racordata intrare – ieşire in LEA 220 kV Slatina - Craiova Nord</t>
  </si>
  <si>
    <t>54/41062</t>
  </si>
  <si>
    <t>C729</t>
  </si>
  <si>
    <t>C661</t>
  </si>
  <si>
    <t>Aviv Renewables Investment SRL</t>
  </si>
  <si>
    <t>CEF Valter Maracineanu</t>
  </si>
  <si>
    <t>Iepuresti</t>
  </si>
  <si>
    <t>57/43693</t>
  </si>
  <si>
    <t>JR Teleorman SRL</t>
  </si>
  <si>
    <t>CEF Babaita 1.1</t>
  </si>
  <si>
    <t>Babaita</t>
  </si>
  <si>
    <t>stație noua 400/110 kV Babaita racordată intrare – ieșire în LEA 400 kV București Sud – Slatina</t>
  </si>
  <si>
    <t>58/43671</t>
  </si>
  <si>
    <t>JR Constanta SRL</t>
  </si>
  <si>
    <t>CEF Babaita 1.2</t>
  </si>
  <si>
    <t>59/43670</t>
  </si>
  <si>
    <t>JR Solar Teleorman SRL</t>
  </si>
  <si>
    <t>CEF Babaita 2</t>
  </si>
  <si>
    <t>60/43669</t>
  </si>
  <si>
    <t>Copper Beech Urban Development SRL</t>
  </si>
  <si>
    <t>C731</t>
  </si>
  <si>
    <t>C790</t>
  </si>
  <si>
    <t>C800</t>
  </si>
  <si>
    <t>61/45671</t>
  </si>
  <si>
    <t>CEF Ogrezeni</t>
  </si>
  <si>
    <t>Baboia Solar Plant SRL</t>
  </si>
  <si>
    <t>Ogrezeni, Bucsani, Gradinari</t>
  </si>
  <si>
    <t>statie nouă 400 kV Bolintin Vale racordată intrare-ieșire în LEA 400 kV Domnesti-Urechesti</t>
  </si>
  <si>
    <t>Smart Electric Design</t>
  </si>
  <si>
    <t>CEE 165,324 MW/CEF 101,702 MW/IS 20,7 MW</t>
  </si>
  <si>
    <t>statie 220/110 kV Vetis retehnologizata</t>
  </si>
  <si>
    <t>45/34047</t>
  </si>
  <si>
    <t>TANDAREI SOLAR S.R.L.</t>
  </si>
  <si>
    <t>CEE Ialomita Nord</t>
  </si>
  <si>
    <t>Gheorge Lazar, Tandarei, Ograda</t>
  </si>
  <si>
    <t>Ialomita</t>
  </si>
  <si>
    <t xml:space="preserve">racordare în statia noua 400 kV Ialomita Nord in LEA 400 kV Bucuresti Sud - Gura Ialomitei </t>
  </si>
  <si>
    <t>64/51230</t>
  </si>
  <si>
    <t>65/51227</t>
  </si>
  <si>
    <t>BRAILA GREEN ENERGY S.R.L.</t>
  </si>
  <si>
    <t>CEE Urleasca 2</t>
  </si>
  <si>
    <t>Traian</t>
  </si>
  <si>
    <t>LG Solar Park SRL</t>
  </si>
  <si>
    <t>CEF FRĂŢEŞTI</t>
  </si>
  <si>
    <t>FRĂŢEŞTI</t>
  </si>
  <si>
    <t xml:space="preserve">staţie nouă 220 kV Frăţeşti racordată intrare – ieșire în LEA 220 kV Ghizdaru - Bucureşti Sud - derivaţie Mostiştea  </t>
  </si>
  <si>
    <t>63/49079</t>
  </si>
  <si>
    <t xml:space="preserve">racordare in statia 400/220/110/20 kV Lacu Sarat, la barele 110 kV </t>
  </si>
  <si>
    <t>WPD WIND FARM 07 SRL</t>
  </si>
  <si>
    <t>CEE Butea</t>
  </si>
  <si>
    <t>Butea</t>
  </si>
  <si>
    <t xml:space="preserve">racordare in statia 400/110 kV Roman Nord, la barele 400 kV </t>
  </si>
  <si>
    <t>C851</t>
  </si>
  <si>
    <t>Bogdanita, Banca, Bogdanesti si Zorleni</t>
  </si>
  <si>
    <t>72/55074</t>
  </si>
  <si>
    <t>Prowind Windfarm Bogdanesti S.R.L</t>
  </si>
  <si>
    <t>Omnienergy Production S.R.L</t>
  </si>
  <si>
    <t>CEE Hoceni</t>
  </si>
  <si>
    <t>Hoceni si Dimitrie Cantemir</t>
  </si>
  <si>
    <t xml:space="preserve">statia noua 220 kV Costesti racordată intrare – ieșire în LEA 220 kV       Banca-FAI </t>
  </si>
  <si>
    <t>Synergy Solar Gruia SRL</t>
  </si>
  <si>
    <t>CEF Gruia</t>
  </si>
  <si>
    <t>Gruia</t>
  </si>
  <si>
    <t>Mehedinti</t>
  </si>
  <si>
    <t>stația 220 kV Ostrovu Mare</t>
  </si>
  <si>
    <t xml:space="preserve">Vulturu Power Park SRL </t>
  </si>
  <si>
    <t>CEE Vulturu Est</t>
  </si>
  <si>
    <t xml:space="preserve">Vulturu și Pantelimon </t>
  </si>
  <si>
    <t>CEE Vulturu Nord</t>
  </si>
  <si>
    <t>CEE Vulturu Vest</t>
  </si>
  <si>
    <t>CEE Crucea Est</t>
  </si>
  <si>
    <t xml:space="preserve">statia noua 400 kV Vulturu racordată intrare – ieșire în LEA 400 kV       Isaccea - Stupina </t>
  </si>
  <si>
    <t>69/50468</t>
  </si>
  <si>
    <t>Energo Windprod SRL</t>
  </si>
  <si>
    <t xml:space="preserve">Saraiu și Vulturu </t>
  </si>
  <si>
    <t>68/53837</t>
  </si>
  <si>
    <t>Vulturu Wind Farm SRL</t>
  </si>
  <si>
    <t>Crucea, Saraiu, Vulturu</t>
  </si>
  <si>
    <t>67/53836</t>
  </si>
  <si>
    <t xml:space="preserve">Crucea Power Park SRL </t>
  </si>
  <si>
    <t>Crucea, Pantelimon</t>
  </si>
  <si>
    <t>CEF Pelicanu SRL</t>
  </si>
  <si>
    <t>CEE Alexandru Odobescu</t>
  </si>
  <si>
    <t>Alexandru Odobescu, Independența, Gradiste</t>
  </si>
  <si>
    <t>Calarasi</t>
  </si>
  <si>
    <t xml:space="preserve">statia noua 400 kV Alexandru Odobescu racordată intrare – ieșire în LEA 400 kV       Bucuresti Sud - Pelicanu </t>
  </si>
  <si>
    <t>70/42215</t>
  </si>
  <si>
    <t xml:space="preserve">Prowind Windfarm Deleni SRL </t>
  </si>
  <si>
    <t>71/55046</t>
  </si>
  <si>
    <t xml:space="preserve">Prowind Windfarm Viișoara SRL </t>
  </si>
  <si>
    <t>CEE Viișoana Nord</t>
  </si>
  <si>
    <t>Banca, Bogdănești, Costești și Deleni</t>
  </si>
  <si>
    <t>80/59740</t>
  </si>
  <si>
    <t>Union Wind SRL</t>
  </si>
  <si>
    <t>CEE Tătărăști 1</t>
  </si>
  <si>
    <t>Tătărăști</t>
  </si>
  <si>
    <t>Bacău</t>
  </si>
  <si>
    <t xml:space="preserve">stația 220 kV Tătărăști racordată intrare – ieșire în LEA 220 kV Gutinaș-Banca - Munteni </t>
  </si>
  <si>
    <t>78/59737</t>
  </si>
  <si>
    <t>CEE Tătărăști 2</t>
  </si>
  <si>
    <t>79/59739</t>
  </si>
  <si>
    <t>PROWIND WINDFARM                     VIISOARA S.R.L.</t>
  </si>
  <si>
    <t>Bogdănița, Banca, Bogdănești și Zorleni</t>
  </si>
  <si>
    <t>76/56019</t>
  </si>
  <si>
    <t>Conti Energie Verde S.R.L.</t>
  </si>
  <si>
    <t>CEF Argova</t>
  </si>
  <si>
    <t>Frasinet</t>
  </si>
  <si>
    <t>220/110/20 kV Mostistea</t>
  </si>
  <si>
    <t>75/55464</t>
  </si>
  <si>
    <t>QER GSE S.R.L.</t>
  </si>
  <si>
    <t>Parscoveni</t>
  </si>
  <si>
    <t>stație noua 400 kV Parscoveni racordată intrare – ieșire în LEA 400 kV Slatina - Tantareni</t>
  </si>
  <si>
    <t>Silcotub S.A.</t>
  </si>
  <si>
    <t>racordare in statia 400/110 kV Pelicanu</t>
  </si>
  <si>
    <t>CEF Silcotub</t>
  </si>
  <si>
    <t>81/61065</t>
  </si>
  <si>
    <t>Genesis Partners SRL</t>
  </si>
  <si>
    <t>CEF Santana</t>
  </si>
  <si>
    <t>Santana</t>
  </si>
  <si>
    <t>Mures</t>
  </si>
  <si>
    <t>statia 220/110 kV Ungheni</t>
  </si>
  <si>
    <t>1/849</t>
  </si>
  <si>
    <t>2/60080</t>
  </si>
  <si>
    <t>Solar Deal SRL</t>
  </si>
  <si>
    <t>CEF Plesoi 3</t>
  </si>
  <si>
    <t>Plesoi</t>
  </si>
  <si>
    <t>stație noua 400 kV Terpezita racordată intrare – ieșire în LEA 400 kV Tantareni – Kozlodui circuitul 1</t>
  </si>
  <si>
    <t>23/2331</t>
  </si>
  <si>
    <t>SOLAR VENTURE S.R.L.</t>
  </si>
  <si>
    <t>CEF Brabova 2</t>
  </si>
  <si>
    <t>Brabova</t>
  </si>
  <si>
    <t xml:space="preserve">stație noua 400 kV Terpezita racordată intrare – ieșire în LEA 400 kV Tantareni - Kozlodui </t>
  </si>
  <si>
    <t>4/2333</t>
  </si>
  <si>
    <t>CCEN BUCHAREST EAST S.R.L.</t>
  </si>
  <si>
    <t>CEF Peris - Crevedia</t>
  </si>
  <si>
    <t>Peris, Crevedia</t>
  </si>
  <si>
    <t>Dambovita, Ilfov</t>
  </si>
  <si>
    <t>stație noua 220 kV Peris racordată intrare – ieșire în LEA 220 kV Brazi Vest - Fundeni (circuitul 1)</t>
  </si>
  <si>
    <t>9/3002</t>
  </si>
  <si>
    <t>Quick &amp; Smart Solutions S.R.L</t>
  </si>
  <si>
    <t>CEE Buzău Vest</t>
  </si>
  <si>
    <t>Stâlpu, Ulmeni, Movila Banului</t>
  </si>
  <si>
    <t>stația 400/110/20 kV Stâlpu la barele de 110 kV</t>
  </si>
  <si>
    <t>03/60254</t>
  </si>
  <si>
    <t>Solar Infrastructure S.R.L</t>
  </si>
  <si>
    <t>CEF Bucovăț 2</t>
  </si>
  <si>
    <t>Bucovăț</t>
  </si>
  <si>
    <t>05/2330</t>
  </si>
  <si>
    <t>CEF 3 Izvoarele</t>
  </si>
  <si>
    <t>Izvoarele</t>
  </si>
  <si>
    <t>08/2177</t>
  </si>
  <si>
    <t>7/2722</t>
  </si>
  <si>
    <t xml:space="preserve">Racordare în LEA 400 kV Urechești – CTE Rovinari G3+G4 printr-o stație de transformare 400/110 kV </t>
  </si>
  <si>
    <t>C978</t>
  </si>
  <si>
    <t>C63</t>
  </si>
  <si>
    <t>C916</t>
  </si>
  <si>
    <t>C1023</t>
  </si>
  <si>
    <t>10/5798</t>
  </si>
  <si>
    <t>12/6074</t>
  </si>
  <si>
    <t>13/5707</t>
  </si>
  <si>
    <t>14/5690</t>
  </si>
  <si>
    <t>15/5694</t>
  </si>
  <si>
    <t>16/5890</t>
  </si>
  <si>
    <t>17/6433</t>
  </si>
  <si>
    <t>Batar</t>
  </si>
  <si>
    <t>18/9012</t>
  </si>
  <si>
    <t>Boldur</t>
  </si>
  <si>
    <t>20/8208</t>
  </si>
  <si>
    <t>Dorobantu</t>
  </si>
  <si>
    <t>21/7453</t>
  </si>
  <si>
    <t>Adunatii - Copaceni</t>
  </si>
  <si>
    <t>22/7973</t>
  </si>
  <si>
    <t>23/7976</t>
  </si>
  <si>
    <t>Galatui</t>
  </si>
  <si>
    <t>Secas</t>
  </si>
  <si>
    <t>25/9512</t>
  </si>
  <si>
    <t>26/9508</t>
  </si>
  <si>
    <t>Saceni</t>
  </si>
  <si>
    <t>Caransebes</t>
  </si>
  <si>
    <t>27/9507</t>
  </si>
  <si>
    <t>28/9353</t>
  </si>
  <si>
    <t>Wind Fields SRL</t>
  </si>
  <si>
    <t>stația 400 kV Stupina</t>
  </si>
  <si>
    <t>Energopark SRL</t>
  </si>
  <si>
    <t>Colonești, Izvoru Berheciului, Odobești,Plopana, Stanisesti</t>
  </si>
  <si>
    <t>Bacau</t>
  </si>
  <si>
    <t>stația 400 kV Bacau Sud</t>
  </si>
  <si>
    <t>One Global Invest SRL</t>
  </si>
  <si>
    <t>stație noua 220 kV Adunatii - Copaceni racordată intrare – ieșire în LEA 220 kV Bucuresti Sud - Ghizdaru</t>
  </si>
  <si>
    <t>stație noua 400 kV Adunatii - Copaceni racordată intrare – ieșire în LEA 400 kV Bucuresti Sud - Ghizdaru</t>
  </si>
  <si>
    <t>Piscicola Prod Com SRL</t>
  </si>
  <si>
    <t>ICEWIND REGENERABIL S.R.L.</t>
  </si>
  <si>
    <t>stația 400/110/20 kV Gura Ialomiței la barele de 400 kV</t>
  </si>
  <si>
    <t>SIA - EEO S.R.L.</t>
  </si>
  <si>
    <t>stația 400/110 kV Rahman la barele de 400 kV</t>
  </si>
  <si>
    <t>GREENLIGHT RENEWABLE S.R.L.</t>
  </si>
  <si>
    <t>statie noua 400 kV Saceni racordata intrare – iesire in LEA 400 kV Bucuresti Sud - Slatina</t>
  </si>
  <si>
    <t xml:space="preserve">INTERTRADE MINING S.R.L. </t>
  </si>
  <si>
    <t>Caras - Severin</t>
  </si>
  <si>
    <t>stația 220/110 kV Iaz la barele de 220 kV</t>
  </si>
  <si>
    <t>Solar Twins S.R.L</t>
  </si>
  <si>
    <t>Crucea</t>
  </si>
  <si>
    <t>Electron Solar Gamma S.R.L</t>
  </si>
  <si>
    <t>Bihor</t>
  </si>
  <si>
    <t>stație noua 400 kV Terpezita racordată intrare – ieșire în LEA 400 kV Tantareni – Kozlodui (circuitul 1)</t>
  </si>
  <si>
    <t>stație nouă 400 kV Batar racordată intrare – ieșire în LEA 400 kV Oradea            Sud – Nădab</t>
  </si>
  <si>
    <t>Aukera Romania S.R.L</t>
  </si>
  <si>
    <t>Timis</t>
  </si>
  <si>
    <t>EE SUN PRO PV PP 2 S.R.L</t>
  </si>
  <si>
    <t>stație nouă 220 kV Ghizela racordată intrare – ieșire în LEA 220 kV Mintia – Timișoara</t>
  </si>
  <si>
    <t>SOUTH WIND S.R.L.</t>
  </si>
  <si>
    <t>Cerchezu și Dumbrăveni</t>
  </si>
  <si>
    <t>stația 400 kV Deleni</t>
  </si>
  <si>
    <t>UNITEDPOWER EOLIAN S.R.L.</t>
  </si>
  <si>
    <t>Baneasa</t>
  </si>
  <si>
    <t>400/110/20 kV Tulcea Vest la barele 110 kV</t>
  </si>
  <si>
    <t>29.02.2025</t>
  </si>
  <si>
    <t>EOLIENE ALBASTRE S.R.L.</t>
  </si>
  <si>
    <t>Predesti si Brabova</t>
  </si>
  <si>
    <t>PRECATA ENERGY S.R.L.</t>
  </si>
  <si>
    <t>stație noua 400 kV Pietroaia racordată intrare – ieșire în LEA 400 kV Tantareni – Kozlodui (circuitul 2)</t>
  </si>
  <si>
    <t>ENDLESS SUN POWER S.R.L.</t>
  </si>
  <si>
    <t>Buzoesti</t>
  </si>
  <si>
    <t xml:space="preserve">statie noua 400 kV CEF Buzoesti racordata intrare-iesire în LEA 400 kV Domnesti-Urechesti </t>
  </si>
  <si>
    <t>DOROBANTU STORAGE S.R.L.</t>
  </si>
  <si>
    <t>Denumire instalație de stocare</t>
  </si>
  <si>
    <t>statie noua 400 kV Dorobantu racordata intrare – iesire in LEA 400 kV Bucuresti Sud - Pelicanu</t>
  </si>
  <si>
    <t>-</t>
  </si>
  <si>
    <t>C119</t>
  </si>
  <si>
    <t xml:space="preserve"> CEM Lac Galatui</t>
  </si>
  <si>
    <t>CEM Batar</t>
  </si>
  <si>
    <t>CEE Băneasa</t>
  </si>
  <si>
    <t>CEE Rahman</t>
  </si>
  <si>
    <t>CEE Giurgeni</t>
  </si>
  <si>
    <t>CEE Cerchezu</t>
  </si>
  <si>
    <t>CEE Izvorul Berheciului</t>
  </si>
  <si>
    <t>CEE Tulcea</t>
  </si>
  <si>
    <t>CEM Baltagesti</t>
  </si>
  <si>
    <t>CEM Horia</t>
  </si>
  <si>
    <t>CEF Brabova</t>
  </si>
  <si>
    <t>CEM Adunatii - Copaceni</t>
  </si>
  <si>
    <t>CEM Secas</t>
  </si>
  <si>
    <t>CEM Saceni</t>
  </si>
  <si>
    <t>CEM Caransebes</t>
  </si>
  <si>
    <t xml:space="preserve">Unitedpower Eolian S.R.L </t>
  </si>
  <si>
    <t>Elawan Bucharest Renewable               Energy 10 S.R.L</t>
  </si>
  <si>
    <t>CEE Dobromir</t>
  </si>
  <si>
    <t>CEE Costești</t>
  </si>
  <si>
    <t>Dobromir</t>
  </si>
  <si>
    <t>Costești</t>
  </si>
  <si>
    <t>29/10871</t>
  </si>
  <si>
    <t>32/10129</t>
  </si>
  <si>
    <t>stația       220/110/20 kV Munteni</t>
  </si>
  <si>
    <t>Interagro Development S.R.L</t>
  </si>
  <si>
    <t>CEF Săvădisla</t>
  </si>
  <si>
    <t>Cluj</t>
  </si>
  <si>
    <t>Săvădisla</t>
  </si>
  <si>
    <t xml:space="preserve">stația 220/110/20 kV Ghizdaru </t>
  </si>
  <si>
    <t>stație de conexiune nouă 220 kV Săvădisla racordată în LEA 220 kV Cluj                     Florești - Câmpia Turzii</t>
  </si>
  <si>
    <t>statie nouă de conexiune 400 kV Deleni în LEA 400 kV  Medgidia               Sud – Varna și Medgidia                 Sud – Dobrudja</t>
  </si>
  <si>
    <t>C167</t>
  </si>
  <si>
    <t>C177</t>
  </si>
  <si>
    <t>C178</t>
  </si>
  <si>
    <t>CEF Trivalea – Moșteni BSR 1</t>
  </si>
  <si>
    <r>
      <t>CEF Trivalea – Moșteni BSR 2</t>
    </r>
    <r>
      <rPr>
        <sz val="11"/>
        <color theme="1"/>
        <rFont val="Calibri"/>
        <family val="2"/>
        <charset val="238"/>
        <scheme val="minor"/>
      </rPr>
      <t/>
    </r>
  </si>
  <si>
    <r>
      <t>CEF Trivalea – Moșteni BSR 3</t>
    </r>
    <r>
      <rPr>
        <sz val="11"/>
        <color theme="1"/>
        <rFont val="Calibri"/>
        <family val="2"/>
        <charset val="238"/>
        <scheme val="minor"/>
      </rPr>
      <t/>
    </r>
  </si>
  <si>
    <t>Fravezac SRL</t>
  </si>
  <si>
    <t>CEF Colibasi</t>
  </si>
  <si>
    <t>Colibasi</t>
  </si>
  <si>
    <t>statie de conexiune 400 kV Colibasi racordata intrare-iesire in LEA 400 kV Bucuresti Sud -Slatina</t>
  </si>
  <si>
    <t>34/11966</t>
  </si>
  <si>
    <t>Blue Sky Global SRL</t>
  </si>
  <si>
    <t>CEF Cotofenii din Dos</t>
  </si>
  <si>
    <t>Cotofenii din Dos</t>
  </si>
  <si>
    <t>racordare la 220 kV in statia 220/110 kV Isalnita</t>
  </si>
  <si>
    <t>36/10234</t>
  </si>
  <si>
    <t>Black Sea Energy SRL</t>
  </si>
  <si>
    <t>CEM Marsa 6-7</t>
  </si>
  <si>
    <t>CEM Marsa 4-5</t>
  </si>
  <si>
    <t>Danube Green Energy Renewables  SRL</t>
  </si>
  <si>
    <t>CEM Marsa 2-3</t>
  </si>
  <si>
    <t>CEM Galateni</t>
  </si>
  <si>
    <t>Danube Renewables SRL</t>
  </si>
  <si>
    <t>CEM Blejesti 1</t>
  </si>
  <si>
    <t>Blejesti</t>
  </si>
  <si>
    <t>38/15701</t>
  </si>
  <si>
    <t>Galateni</t>
  </si>
  <si>
    <t>39/15698</t>
  </si>
  <si>
    <t>Marsa</t>
  </si>
  <si>
    <t>Giugiu</t>
  </si>
  <si>
    <t>40/15695</t>
  </si>
  <si>
    <t>41/15692</t>
  </si>
  <si>
    <t>42/15704</t>
  </si>
  <si>
    <t>45/16461</t>
  </si>
  <si>
    <t xml:space="preserve">4P Renewables Cheveresu SRL </t>
  </si>
  <si>
    <t>CEF Cheveresu Mare</t>
  </si>
  <si>
    <t>Cheveresu Mare</t>
  </si>
  <si>
    <t>racorcdare la barele 110 kV in statia 220/110 kV Timisoara</t>
  </si>
  <si>
    <t>46/17380</t>
  </si>
  <si>
    <t>Covurlui Wind power SRL</t>
  </si>
  <si>
    <t>CEE Covurlui</t>
  </si>
  <si>
    <t>Independenta</t>
  </si>
  <si>
    <t xml:space="preserve">statie noua 220 kV Covurlui de conexiune racordata intrare-iesire in LEA 220 kV Frumusita-Focsani Vest </t>
  </si>
  <si>
    <t>47/17381</t>
  </si>
  <si>
    <t>Helios&amp;Wind Energy SRL</t>
  </si>
  <si>
    <t>CEE Negresti</t>
  </si>
  <si>
    <t>Negresti</t>
  </si>
  <si>
    <t xml:space="preserve">statie noua 220 kV Rebricea de conexiune racordata intrare-iesire in LEA 220 kV Gutinas - Banca - FAI si in LEA 220 kV Munteni -FAI </t>
  </si>
  <si>
    <t>48/15885</t>
  </si>
  <si>
    <t>CEF Rovinari</t>
  </si>
  <si>
    <t>statie  400/110 kV Blejesti Marsa racordata intrare-iesire in LEA 400 kV Bucuresti Sud -Slatina</t>
  </si>
  <si>
    <t>54/18865</t>
  </si>
  <si>
    <t>CEF Bohorelu</t>
  </si>
  <si>
    <t>Dragotesti</t>
  </si>
  <si>
    <t>statie de 220/33 kV racordata intrare-iesire in LEA 220 kV Urechesti -Rovinari</t>
  </si>
  <si>
    <t>55/18863</t>
  </si>
  <si>
    <t>CEF Pinoasa</t>
  </si>
  <si>
    <t>Farcasesti</t>
  </si>
  <si>
    <t>56/18867</t>
  </si>
  <si>
    <t>57/19227</t>
  </si>
  <si>
    <t>CEM Parscoveni</t>
  </si>
  <si>
    <t>Solar City PVP SRL</t>
  </si>
  <si>
    <t>CEM Pielesti</t>
  </si>
  <si>
    <t>Pielesti</t>
  </si>
  <si>
    <t>statie 220kV Pielesti racordata intrare-iesire in LEA 220 kV Isalnita-Gradiste</t>
  </si>
  <si>
    <t>58/21028</t>
  </si>
  <si>
    <t>CEM Blejesti 2-3</t>
  </si>
  <si>
    <t>59/20439</t>
  </si>
  <si>
    <t>Power Hub SRL</t>
  </si>
  <si>
    <t>CEE smardan</t>
  </si>
  <si>
    <t>Smardan</t>
  </si>
  <si>
    <t>racordare la 110 kV in statia 400/110/20 kV Smardan</t>
  </si>
  <si>
    <t>61/22052</t>
  </si>
  <si>
    <t>VGM Solar Energy SRL</t>
  </si>
  <si>
    <t>CEF Brabova 3</t>
  </si>
  <si>
    <t>statie de conexiuni 400 kV Terpezita racordata intrare-iesire in LEA 400 kV Tantareni -Kozlodui circ.1</t>
  </si>
  <si>
    <t>62/21609</t>
  </si>
  <si>
    <t>CEF Turceni</t>
  </si>
  <si>
    <t>Turceni</t>
  </si>
  <si>
    <t>statie de transformare 400/33 kV racordata in LEA 400 kV Tantareni -Turceni</t>
  </si>
  <si>
    <t>64/25111</t>
  </si>
  <si>
    <t>Future Vision Vision Consult SRL</t>
  </si>
  <si>
    <t>CEF Sohatu</t>
  </si>
  <si>
    <t>Sohatu</t>
  </si>
  <si>
    <t>65/25118</t>
  </si>
  <si>
    <t>Bucovina Renewables SRL</t>
  </si>
  <si>
    <t>CEM Bucovina</t>
  </si>
  <si>
    <t>Bucovina</t>
  </si>
  <si>
    <t>Suceava</t>
  </si>
  <si>
    <t xml:space="preserve">statie noua 400 kV Bunesti racordata in LEA 400 kV Suceava-Roman Nord   </t>
  </si>
  <si>
    <t>66/25113</t>
  </si>
  <si>
    <t>PVP Canis Major SRL</t>
  </si>
  <si>
    <t>Motatei</t>
  </si>
  <si>
    <t>CEF Motatei</t>
  </si>
  <si>
    <t>statie 220 kV Motatei racordata intrare-iesire in LEA 220 kV Cetate - Calafat</t>
  </si>
  <si>
    <t>67/25116</t>
  </si>
  <si>
    <t>Rengen PVP SRL</t>
  </si>
  <si>
    <t>CEM Mischii</t>
  </si>
  <si>
    <t xml:space="preserve">Mischii </t>
  </si>
  <si>
    <t xml:space="preserve">stație noua 400/110 kV Mischii racordata în LEA 400 kV Tantareni - Sibiu Sud </t>
  </si>
  <si>
    <t>68/25114</t>
  </si>
  <si>
    <t>Electron Solar Epsilon SRL</t>
  </si>
  <si>
    <t>Ciumeghiu</t>
  </si>
  <si>
    <t>statie noua 400 kV Batar racordata intrare – iesire in LEA 400 kV Oradea Sud - Nadab</t>
  </si>
  <si>
    <t>69/25112</t>
  </si>
  <si>
    <t>MRSE PVP SRL</t>
  </si>
  <si>
    <t>CEM Strejesti</t>
  </si>
  <si>
    <t>Strejesti</t>
  </si>
  <si>
    <t xml:space="preserve">stație noua 400 kV Parscoveni racordata în LEA 400 kV Slatina - Tantareni </t>
  </si>
  <si>
    <t>70/25976</t>
  </si>
  <si>
    <t>Deleni PV Power Plant SRL</t>
  </si>
  <si>
    <t>CEF Deleni 1</t>
  </si>
  <si>
    <t>Deleni</t>
  </si>
  <si>
    <t xml:space="preserve">stație noua 400/110 kV Pietreni Cobadin racordata în statia 400 kV Deleni </t>
  </si>
  <si>
    <t>72/24622</t>
  </si>
  <si>
    <t>Solar PV Power Plant SRL</t>
  </si>
  <si>
    <t>CEF Deleni 2</t>
  </si>
  <si>
    <t>71/24697</t>
  </si>
  <si>
    <t>Deleni Wind Energy SRL</t>
  </si>
  <si>
    <t>CEM Deleni(CEE 62,4 MW Deleni 1 si CEF 15 MW Deleni 2)</t>
  </si>
  <si>
    <t>statie noua 220/110 kV Boureni racordata in LEA 220 kV Suceava-FAI</t>
  </si>
  <si>
    <t>74/24664</t>
  </si>
  <si>
    <t>Eco Source Energy SRL</t>
  </si>
  <si>
    <t>CEE Scobinti</t>
  </si>
  <si>
    <t>Scobinti</t>
  </si>
  <si>
    <t>75/24660</t>
  </si>
  <si>
    <t xml:space="preserve">4P Renewables Alba Iulia SRL </t>
  </si>
  <si>
    <t>CEF Alba Iulia</t>
  </si>
  <si>
    <t>Alba Iulia</t>
  </si>
  <si>
    <t xml:space="preserve">Alba </t>
  </si>
  <si>
    <t>stația 220 kV Alba Iulia</t>
  </si>
  <si>
    <t>53/17315</t>
  </si>
  <si>
    <t>60/21613</t>
  </si>
  <si>
    <t>CEF Tălgat</t>
  </si>
  <si>
    <t>Călugăreni</t>
  </si>
  <si>
    <t>Talgat Solar Energy S.R.L</t>
  </si>
  <si>
    <t>statie de conexiune 220 kV Călugăreni racordata intrare-iesire in LEA 220 kV Bucuresti Sud - Ghizdaru circ 2</t>
  </si>
  <si>
    <t>SOLAR PHOENIX S.R.L.</t>
  </si>
  <si>
    <t>CEF Bazoș</t>
  </si>
  <si>
    <t>Bazoș</t>
  </si>
  <si>
    <t>Timiș</t>
  </si>
  <si>
    <t xml:space="preserve">statia  220/110 kV Timișoara </t>
  </si>
  <si>
    <t>33/10402</t>
  </si>
  <si>
    <t>ECO POWER PROJECT S.R.L.</t>
  </si>
  <si>
    <t>CEF Sopot</t>
  </si>
  <si>
    <t>Sopot</t>
  </si>
  <si>
    <t>35/12306</t>
  </si>
  <si>
    <t>ENGIE ROMANIA S.R.L.</t>
  </si>
  <si>
    <t>CEF Cornățelu</t>
  </si>
  <si>
    <t>Cornățelu</t>
  </si>
  <si>
    <t>stație noua 400 kV Cornățelu racordată intrare – ieșire în LEA 400 kV Brazi Vest - Domnești</t>
  </si>
  <si>
    <t>43/13874</t>
  </si>
  <si>
    <t>PHOTOVOLTAIC ENERGY DEVELOPMENT S.R.L.</t>
  </si>
  <si>
    <t>CEF Săhăteni</t>
  </si>
  <si>
    <t>Săhăteni</t>
  </si>
  <si>
    <t>stație noua 400/110 kV Săhăteni racordată intrare – ieșire în LEA 400 kV Teleajen - Stâlpu</t>
  </si>
  <si>
    <t>44/15688</t>
  </si>
  <si>
    <t>4P RENEWABLES COJASCA S.R.L.</t>
  </si>
  <si>
    <t>CEF Bilciurești</t>
  </si>
  <si>
    <t>Bilciurești</t>
  </si>
  <si>
    <t>49/17319</t>
  </si>
  <si>
    <t>MAXENERGY TWO S.R.L.</t>
  </si>
  <si>
    <t>CEF Gătaia</t>
  </si>
  <si>
    <t>Gătaia</t>
  </si>
  <si>
    <t>stație noua 400 kV Gătaia racordată intrare – ieșire în LEA 400 kV Reșița - Timișoara</t>
  </si>
  <si>
    <t>50/17311</t>
  </si>
  <si>
    <t>51/15810</t>
  </si>
  <si>
    <t>GIASS SOLAR ENERGY S.R.L.</t>
  </si>
  <si>
    <t>CEF Pleșoi 4</t>
  </si>
  <si>
    <t>Pleșoi</t>
  </si>
  <si>
    <t>63/21623</t>
  </si>
  <si>
    <t>GREEN ENERGY DYNAMIC S.R.L.</t>
  </si>
  <si>
    <t>CEE Gold-Wind</t>
  </si>
  <si>
    <t>Deleni, Cobadin</t>
  </si>
  <si>
    <t>stație noua 400/110 kV Pietreni Cobadin racordata în statia 400 kV Deleni care e racordata in sistem intrare-iesire in LEA 400 Medgidia Sud-Varna si LEA 400 kV Medgidia Sud-Dobrudja</t>
  </si>
  <si>
    <t>73/24663</t>
  </si>
  <si>
    <t>C303</t>
  </si>
  <si>
    <t>C251</t>
  </si>
  <si>
    <t>C333</t>
  </si>
  <si>
    <t>C302</t>
  </si>
  <si>
    <t>C275</t>
  </si>
  <si>
    <t>C349</t>
  </si>
  <si>
    <t>C350</t>
  </si>
  <si>
    <t>SPOWER PROJECT BETA S.R.L.</t>
  </si>
  <si>
    <t>CEF Beta</t>
  </si>
  <si>
    <t>CEF Gamma</t>
  </si>
  <si>
    <t>SPOWER PROJECT GAMMA S.R.L.</t>
  </si>
  <si>
    <t>Fantanele</t>
  </si>
  <si>
    <t>statie 220 kV Sohatu racordata in LEA 220 kV Bucuresti Sud -Ghizdaru circ. 1</t>
  </si>
  <si>
    <t xml:space="preserve">statie noua 400 kV Frumuseni racordata in LEA 400 kV              Arad - Mintia </t>
  </si>
  <si>
    <t>77/26450</t>
  </si>
  <si>
    <t>78/26456</t>
  </si>
  <si>
    <t>NETSANIVOLT PARC S.R.L.</t>
  </si>
  <si>
    <t>CEF Turburea si IS</t>
  </si>
  <si>
    <t>Tantareni si Turburea</t>
  </si>
  <si>
    <t>stația 400 kV Tantareni</t>
  </si>
  <si>
    <t>81/30618</t>
  </si>
  <si>
    <t>Sunpro West Power S.R.L</t>
  </si>
  <si>
    <t>CEF Satu Mare 4</t>
  </si>
  <si>
    <t>Supuru</t>
  </si>
  <si>
    <t>statie 400 kV Ganaș racordată intrare-ieșire în LEA 400 kV Roșiori - Oradea Sud</t>
  </si>
  <si>
    <t>80/29384</t>
  </si>
  <si>
    <t>Roșiori</t>
  </si>
  <si>
    <t>Electric Spot S.R.L</t>
  </si>
  <si>
    <t>racordarea printr-o celulă de LES 220 kV în stația 220 kV Roșiori</t>
  </si>
  <si>
    <t>79/29307</t>
  </si>
  <si>
    <t>C541</t>
  </si>
  <si>
    <t>C668</t>
  </si>
  <si>
    <t>C694</t>
  </si>
  <si>
    <t>C657</t>
  </si>
  <si>
    <t>ECO SUN MIHAILESTI S.R.L.</t>
  </si>
  <si>
    <t>CEF Mihailesti</t>
  </si>
  <si>
    <t>Mihailesti</t>
  </si>
  <si>
    <t>stație nouă 400 kV Iepuresti racordată intrare – ieșire în LEA 400 kV București                     Sud - Slatina</t>
  </si>
  <si>
    <t>82/30554</t>
  </si>
  <si>
    <t>SIRET SOLAR PLANT S.R.L.</t>
  </si>
  <si>
    <t>CEF Dumbrava 2</t>
  </si>
  <si>
    <t>Dumbrava</t>
  </si>
  <si>
    <t>Prahova</t>
  </si>
  <si>
    <t>stație nouă 400 kV Dumbrava racordată intrare – ieșire în LEA 400 kV Brazi Vest - Teleajen</t>
  </si>
  <si>
    <t>83/30557</t>
  </si>
  <si>
    <t>IB VOGT FOXTROT S.R.L</t>
  </si>
  <si>
    <t>CEF Sălard</t>
  </si>
  <si>
    <t>Sălard si Cetariu</t>
  </si>
  <si>
    <t>statie 400 kV Sălard racordată intrare-ieșire în LEA 400 kV Roșiori - Oradea Sud</t>
  </si>
  <si>
    <t>88/29853</t>
  </si>
  <si>
    <t>Pvp Lupus S.R.L</t>
  </si>
  <si>
    <t>CEF Lupus (CEF Oravița 3)</t>
  </si>
  <si>
    <t>Oravița</t>
  </si>
  <si>
    <t>Caras-Severin</t>
  </si>
  <si>
    <t>statie 400/110 kV Oravița racordată intrare-ieșire în LEA Reșița - Pancevo</t>
  </si>
  <si>
    <t>92/32703</t>
  </si>
  <si>
    <t>SOLAR PARC ENERGY DEVELOPMENT S.R.L.</t>
  </si>
  <si>
    <t>CEF Mizil</t>
  </si>
  <si>
    <t>Mizil</t>
  </si>
  <si>
    <t>95/30632</t>
  </si>
  <si>
    <t>SOLAR PARC RENEWABLE ENERGY S.R.L.</t>
  </si>
  <si>
    <t>CEF Baba Ana</t>
  </si>
  <si>
    <t>Baba Ana</t>
  </si>
  <si>
    <t>96/30633</t>
  </si>
  <si>
    <t>Crișana Concept Energy S.R.L</t>
  </si>
  <si>
    <t xml:space="preserve">CEF 3 Avram Iancu </t>
  </si>
  <si>
    <t>Avram Iancu</t>
  </si>
  <si>
    <t xml:space="preserve">statie 400 kV Batar racordată intrare-ieșire în LEA 400 kV Oradea Sud - Nădab </t>
  </si>
  <si>
    <t>108/34538</t>
  </si>
  <si>
    <t>CRISU SOLAR PLANT S.R.L.</t>
  </si>
  <si>
    <t>CEF Cosoveni 1</t>
  </si>
  <si>
    <t>Cosoveni</t>
  </si>
  <si>
    <t>stație noua 220/110 kV Cosoveni racordată intrare – ieșire în LEA 220 kV Craiova Nord - Turnu Măgurele</t>
  </si>
  <si>
    <t>109/37359</t>
  </si>
  <si>
    <t>DANUBE SOLAR TWO S.R.L.</t>
  </si>
  <si>
    <t>CEF Cosoveni 2</t>
  </si>
  <si>
    <t>110/37358</t>
  </si>
  <si>
    <t>Danube Solar Ten S.R.L</t>
  </si>
  <si>
    <t>CEF Coșoveni 3</t>
  </si>
  <si>
    <t>Coșoveni</t>
  </si>
  <si>
    <t>statie 220/110 kV Coșoveni racordata în LEA 220 kV Craiova Nord - Turnu Măgurele</t>
  </si>
  <si>
    <t>111/37357</t>
  </si>
  <si>
    <t>Oltețul Energy S.R.L</t>
  </si>
  <si>
    <t>CEF Coșoveni 4</t>
  </si>
  <si>
    <t>112/37362</t>
  </si>
  <si>
    <t>GDU Energy SRL</t>
  </si>
  <si>
    <t>CEF Reci</t>
  </si>
  <si>
    <t>Reci</t>
  </si>
  <si>
    <t>Covasna</t>
  </si>
  <si>
    <t>statia 400 kV Bita racordata intrare-iesire in LEA 400 kV Gutinas -Brasov</t>
  </si>
  <si>
    <t>85/32784</t>
  </si>
  <si>
    <t>Solar Energy Conversion SRL</t>
  </si>
  <si>
    <t>CEF Sistarovat 2</t>
  </si>
  <si>
    <t>Sistarovat</t>
  </si>
  <si>
    <t>statie noua 400/110 kV Lipova racordata intrare-iesire in LEA 400 kV Zabrani(Arad) - Mintia</t>
  </si>
  <si>
    <t>89/31301</t>
  </si>
  <si>
    <t>PVP Leo SRL</t>
  </si>
  <si>
    <t>CEF LEO (CEF Oravița 1)</t>
  </si>
  <si>
    <t>Oravita</t>
  </si>
  <si>
    <t>Caras Severin</t>
  </si>
  <si>
    <t>statie noua 400/110 kV Oravita racordata in LEA 400kV Resita-Pancevo(Potoc)</t>
  </si>
  <si>
    <t>91/32700</t>
  </si>
  <si>
    <t>PVP Lynx SRL</t>
  </si>
  <si>
    <t>CEF Lynx  (CEF Oravița 4)</t>
  </si>
  <si>
    <t>93/32701</t>
  </si>
  <si>
    <t>CCE Macesu SRL</t>
  </si>
  <si>
    <t>CEM Macesu</t>
  </si>
  <si>
    <t>Carna,macesu de Jos,Gighera</t>
  </si>
  <si>
    <t>statie noua 400 kV Macesu racordata in circ.1 al LEA           400 kV Tantareni-Kozlodui</t>
  </si>
  <si>
    <t>98/35636</t>
  </si>
  <si>
    <t>Bess Energy Nine SRL</t>
  </si>
  <si>
    <t>CEF Cojani 1</t>
  </si>
  <si>
    <t>Tg.Carbunesti</t>
  </si>
  <si>
    <t>statie noua 400/110 kV Cojaniracordata intrare iesire in LEA 400 kV Urechesti -Tantareni</t>
  </si>
  <si>
    <t>101/35691</t>
  </si>
  <si>
    <t>CEF Cojani 2</t>
  </si>
  <si>
    <t>102/35692</t>
  </si>
  <si>
    <t>CEF Cojani 3</t>
  </si>
  <si>
    <t>103/35694</t>
  </si>
  <si>
    <t>CEF Cojani 4</t>
  </si>
  <si>
    <t>104/35695</t>
  </si>
  <si>
    <t>84/32610</t>
  </si>
  <si>
    <t>Energy Production&amp;Storage SRL</t>
  </si>
  <si>
    <t>Lipova</t>
  </si>
  <si>
    <t xml:space="preserve">Lipova </t>
  </si>
  <si>
    <t>86/32787</t>
  </si>
  <si>
    <t xml:space="preserve">Aukera Romania SRL </t>
  </si>
  <si>
    <t>IS Gutinas</t>
  </si>
  <si>
    <t>Bogdanesti,Buciumi, Stefan cel Mare</t>
  </si>
  <si>
    <t>stația 400/220/110 kV Gutinas</t>
  </si>
  <si>
    <t>87/30639</t>
  </si>
  <si>
    <t>01.12.20230</t>
  </si>
  <si>
    <t>Stuparei</t>
  </si>
  <si>
    <t>RIG SERVICE S.A.</t>
  </si>
  <si>
    <t>CEE Independenta</t>
  </si>
  <si>
    <t>CEE Fantana Mare</t>
  </si>
  <si>
    <t>Fantana Mare</t>
  </si>
  <si>
    <t xml:space="preserve">stație noua 400/110 kV Sipotele racordata in LEA 400 Medgidia               Sud - Dobrudja </t>
  </si>
  <si>
    <t>120/37145                    142/41279</t>
  </si>
  <si>
    <t>05.08.2024                        12.09.2024</t>
  </si>
  <si>
    <t>121/37175                 143/41280</t>
  </si>
  <si>
    <t>Emerald Solar SRL</t>
  </si>
  <si>
    <t>CEF Plenita</t>
  </si>
  <si>
    <t>Advantage Global System Energy SRL</t>
  </si>
  <si>
    <t>CEF Zabrani</t>
  </si>
  <si>
    <t>Activ Wind SRL</t>
  </si>
  <si>
    <t>CEM Medgidia Ciocarlia</t>
  </si>
  <si>
    <t>Infinity Power Park SRL</t>
  </si>
  <si>
    <t>CEF Ialomita 1</t>
  </si>
  <si>
    <t>Plenita</t>
  </si>
  <si>
    <t>Zabrani</t>
  </si>
  <si>
    <t>racordare in statia 220 kV Cetate</t>
  </si>
  <si>
    <t>115/37722</t>
  </si>
  <si>
    <t>statie noua 400/110 kV Cojani racordata intrare iesire in LEA 400 kV Urechesti -Tantareni</t>
  </si>
  <si>
    <t>statie noua 400/110 kV Cojanira cordata intrare iesire in LEA 400 kV Urechesti -Tantareni</t>
  </si>
  <si>
    <t>statie noua 400/33 kV Zabrani racordata intrare iesire in LEA 400 kV Arad -Mintia</t>
  </si>
  <si>
    <t>116/37721</t>
  </si>
  <si>
    <t>WPD  Romania Windfarm 09 SRL</t>
  </si>
  <si>
    <t>CEF Fofeldea</t>
  </si>
  <si>
    <t>Nocrich</t>
  </si>
  <si>
    <t>Sibiu</t>
  </si>
  <si>
    <t>statie noua 400/110 kV Fofeldea racordata intrare iesire in LEA 400 kV Sibiu Sud -Brasov</t>
  </si>
  <si>
    <t>122/37717</t>
  </si>
  <si>
    <t>Eserdo International SRL</t>
  </si>
  <si>
    <t>CEE Siret</t>
  </si>
  <si>
    <t>Siret</t>
  </si>
  <si>
    <t>statia 400/110 Suceava</t>
  </si>
  <si>
    <t>123/37716</t>
  </si>
  <si>
    <t>CEF Uivar 1</t>
  </si>
  <si>
    <t>Danube Solar Seven SRL</t>
  </si>
  <si>
    <t>Uivar</t>
  </si>
  <si>
    <t>racordare in statia Sacalaz</t>
  </si>
  <si>
    <t>124/37676</t>
  </si>
  <si>
    <t>CEF Uivar 2</t>
  </si>
  <si>
    <t>CEF Uivar 3</t>
  </si>
  <si>
    <t>CEF Uivar 4</t>
  </si>
  <si>
    <t>CEF Uivar 5</t>
  </si>
  <si>
    <t>CEF Uivar 6</t>
  </si>
  <si>
    <t>CEF Uivar 7</t>
  </si>
  <si>
    <t>125/37676</t>
  </si>
  <si>
    <t>126/37676</t>
  </si>
  <si>
    <t>127/37676</t>
  </si>
  <si>
    <t>128/37676</t>
  </si>
  <si>
    <t>129/37676</t>
  </si>
  <si>
    <t>130/37676</t>
  </si>
  <si>
    <t>Celhart Donaris SRL</t>
  </si>
  <si>
    <t>CEF Chiscani</t>
  </si>
  <si>
    <t xml:space="preserve">Chiscani </t>
  </si>
  <si>
    <t>racordare in statia Lacu Sarat</t>
  </si>
  <si>
    <t>131/37528</t>
  </si>
  <si>
    <t>Itas Ever Green SRL</t>
  </si>
  <si>
    <t>IS Simnicu de Sus</t>
  </si>
  <si>
    <t>Simnicu de Sus</t>
  </si>
  <si>
    <t>140/41362</t>
  </si>
  <si>
    <t>Storage TO Last Drop SRL</t>
  </si>
  <si>
    <t>Oarja</t>
  </si>
  <si>
    <t>Bradu</t>
  </si>
  <si>
    <t>PVP Libra SRL</t>
  </si>
  <si>
    <t>stația 220/110 kV Pitesti Sud</t>
  </si>
  <si>
    <t>114/37734</t>
  </si>
  <si>
    <t>CEF Libra (CEF Oravița 2)</t>
  </si>
  <si>
    <t>93/32705</t>
  </si>
  <si>
    <t>Green Plant SRL</t>
  </si>
  <si>
    <t>Valcea</t>
  </si>
  <si>
    <t>stația 220/110 kV Stuparei</t>
  </si>
  <si>
    <t>97/33473</t>
  </si>
  <si>
    <t>PB Green Energy Solutions SRL</t>
  </si>
  <si>
    <t>IS Ișalnita</t>
  </si>
  <si>
    <t xml:space="preserve"> Ișalnita</t>
  </si>
  <si>
    <t>statia 220/110 kV Ișalnita</t>
  </si>
  <si>
    <t>statia 220/110 kV Craiova Nord</t>
  </si>
  <si>
    <t>132/37733</t>
  </si>
  <si>
    <t>Vienna Energy Forta Naturala SRL</t>
  </si>
  <si>
    <t>CEF Blaj</t>
  </si>
  <si>
    <t>Blaj</t>
  </si>
  <si>
    <t>134/37731</t>
  </si>
  <si>
    <t>Hyperion Soare SRL</t>
  </si>
  <si>
    <t>CEF Jiana</t>
  </si>
  <si>
    <t>Jiana</t>
  </si>
  <si>
    <t>statie noua 220 kV Mihalț racordata intrare iesire in LEA 220 kV Cluj Floresti- Alba Iulia</t>
  </si>
  <si>
    <t>statie noua 220 kV Jiana racordata intrare iesire in LEA 220 kV Ostovu Mare- Cetate</t>
  </si>
  <si>
    <t>135/39295</t>
  </si>
  <si>
    <t>Filiasi Service SRL</t>
  </si>
  <si>
    <t>CEF Filiasi</t>
  </si>
  <si>
    <t>statie noua 220 kV Racari racordata intrare iesire in LEA 220 kV Sardanesti - Craiova</t>
  </si>
  <si>
    <t>139/41242</t>
  </si>
  <si>
    <t>Medgidia, Ciocârlia și Peștera</t>
  </si>
  <si>
    <t>racordare în stația 400/110 kV Medgidia Sud</t>
  </si>
  <si>
    <t>117/37685</t>
  </si>
  <si>
    <t>118/37724</t>
  </si>
  <si>
    <t>stație nouă 400 kV Axintele racordată intrare-ieșire în LEA     400 kV București Sud-Gura Ialomiței</t>
  </si>
  <si>
    <t>Axintele</t>
  </si>
  <si>
    <t>4P RENEWABLES GROȘI S.R.L</t>
  </si>
  <si>
    <t>CEF Groși</t>
  </si>
  <si>
    <t>Groși</t>
  </si>
  <si>
    <t>Maramureș</t>
  </si>
  <si>
    <t>racordare în stația 220/110 kV Baia Mare 3</t>
  </si>
  <si>
    <t>137/37714</t>
  </si>
  <si>
    <t>C693</t>
  </si>
  <si>
    <t>C757</t>
  </si>
  <si>
    <t>C777</t>
  </si>
  <si>
    <t>C749</t>
  </si>
  <si>
    <t>C740</t>
  </si>
  <si>
    <t>C688</t>
  </si>
  <si>
    <t>C641</t>
  </si>
  <si>
    <t>C692</t>
  </si>
  <si>
    <t>C307</t>
  </si>
  <si>
    <t>100/34265</t>
  </si>
  <si>
    <t>statie 220/110 kV Gioseni  racordata în LEA 400 kV Gutinaș- Bacau Sud</t>
  </si>
  <si>
    <t>Pâncești</t>
  </si>
  <si>
    <t>CEM Pâncești</t>
  </si>
  <si>
    <t>Balcani Est Group SRL</t>
  </si>
  <si>
    <t>100BIS/34263</t>
  </si>
  <si>
    <t>stație noua 400/110 kV Frumuselu racordata in LEA 220 Gutinas - Banca</t>
  </si>
  <si>
    <t>CEE Crăiești</t>
  </si>
  <si>
    <t>Dealu Morii, Glavanești, Motoseni ,Oncesti,Răchitoasa, Stănisești și Vulturești</t>
  </si>
  <si>
    <t>CEF Boldur</t>
  </si>
  <si>
    <t>CEM Corbii Mari</t>
  </si>
  <si>
    <t>74/56570</t>
  </si>
  <si>
    <t>Eol Sud Energy SRL</t>
  </si>
  <si>
    <t>CEE Constanta Sud</t>
  </si>
  <si>
    <t>Amzacea,Chirnogeni si Comana</t>
  </si>
  <si>
    <t>statia 400 kV Constanta Sud</t>
  </si>
  <si>
    <t>148/41244</t>
  </si>
  <si>
    <t>Energy Capital Group SRL</t>
  </si>
  <si>
    <t>IS Iaz</t>
  </si>
  <si>
    <t>Obreja</t>
  </si>
  <si>
    <t>statia 220/110 kV Iaz</t>
  </si>
  <si>
    <t>147/43372</t>
  </si>
  <si>
    <t>Elmih Solary Energy SRL</t>
  </si>
  <si>
    <t>CEF Lapugiu</t>
  </si>
  <si>
    <t>Lapugiu</t>
  </si>
  <si>
    <t>Hunedoara</t>
  </si>
  <si>
    <t>statie noua 220 kV Lapugiu racordata intrare iesire in LEA 220 kV Mintia - Timisoara</t>
  </si>
  <si>
    <t>144/43370</t>
  </si>
  <si>
    <t>24/9013 141/41678</t>
  </si>
  <si>
    <t xml:space="preserve">   26.02.2024 ;              12.09.2024</t>
  </si>
  <si>
    <t>4/6072; 150/49633</t>
  </si>
  <si>
    <t>03.02.2023;                30.09.2024</t>
  </si>
  <si>
    <t>IS Fântânele</t>
  </si>
  <si>
    <t>Societatea Energetică Electrica SA</t>
  </si>
  <si>
    <t>149/46658</t>
  </si>
  <si>
    <t>Fântânele</t>
  </si>
  <si>
    <t>Mureș</t>
  </si>
  <si>
    <t>statia 220/110/20 kV Fântânele</t>
  </si>
  <si>
    <t>C786</t>
  </si>
  <si>
    <t>Director DEMDRET</t>
  </si>
  <si>
    <t>Daniel BALACI</t>
  </si>
  <si>
    <t>Lista cu avizele tehnice de racordare (ATR) şi contractele de racordare (CR) emise pentru instalaţii de producere energie electrică din surse regenerabile - anexa 9.1                       31.10.2024</t>
  </si>
  <si>
    <t>Lista cu avizele tehnice de racordare (ATR) şi contractele de racordare (CR) emise pentru instalaţii de producere energie electrică din surse regenerabile  -Anexa 9.1           31.10.2024</t>
  </si>
  <si>
    <t>C974</t>
  </si>
  <si>
    <t>Creative Solutions Projects S.R.L</t>
  </si>
  <si>
    <t>CEE Naidas</t>
  </si>
  <si>
    <t>statie noua 400 kV Naidas racordata in        LEA 400 kV              Resita - Pancevo</t>
  </si>
  <si>
    <t>153/45003</t>
  </si>
  <si>
    <t>Naidas</t>
  </si>
  <si>
    <t>160/51982</t>
  </si>
  <si>
    <t xml:space="preserve">Aukera Project Company Delta SRL </t>
  </si>
  <si>
    <t>IS Gura Ialomitei</t>
  </si>
  <si>
    <t>Gura Ialomitei</t>
  </si>
  <si>
    <t>statia 400/110/20 kV Gura Ialomitei</t>
  </si>
  <si>
    <t>4/10715 actualizat cu ATR 145/43329/13.09.2024</t>
  </si>
  <si>
    <t>Energy Unlimited Beta SRL</t>
  </si>
  <si>
    <t>CEE Ciocarlia</t>
  </si>
  <si>
    <t xml:space="preserve">Ciocarlia </t>
  </si>
  <si>
    <t>statie noua 400 kV Ciocarlia racordata in        noua LEA 400 kV              Constanta Nord - Medgidia Sud</t>
  </si>
  <si>
    <t>146/41840</t>
  </si>
  <si>
    <t>Alx Consult 2014 SRL</t>
  </si>
  <si>
    <t>IS Dumbrava</t>
  </si>
  <si>
    <t>Savinesti</t>
  </si>
  <si>
    <t>Neamt</t>
  </si>
  <si>
    <t>statia 220/110kV Dumbrava</t>
  </si>
  <si>
    <t>151/46086</t>
  </si>
  <si>
    <t>66/53817 actualizat cu ATR nr.152/48784/09.10.2024</t>
  </si>
  <si>
    <t>21.07.2023/              22.10.2024</t>
  </si>
  <si>
    <t>46/35697 156/48763</t>
  </si>
  <si>
    <t>Center Renewable Energy SRL</t>
  </si>
  <si>
    <t>IS Vetis</t>
  </si>
  <si>
    <t>statia 220/110kV Vetis</t>
  </si>
  <si>
    <t>161/53984</t>
  </si>
  <si>
    <t>73/56370 163/52259</t>
  </si>
  <si>
    <t xml:space="preserve">   27.11.2023 ;              13.11.2024</t>
  </si>
  <si>
    <t>C939</t>
  </si>
  <si>
    <t>C975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</si>
</sst>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l_e_i_-;\-* #,##0.00\ _l_e_i_-;_-* &quot;-&quot;??\ _l_e_i_-;_-@_-"/>
    <numFmt numFmtId="164" formatCode="_-* #,##0.00_-;\-* #,##0.00_-;_-* &quot;-&quot;??_-;_-@_-"/>
    <numFmt numFmtId="165" formatCode="_(* #,##0.00_);_(* \(#,##0.00\);_(* &quot;-&quot;??_);_(@_)"/>
    <numFmt numFmtId="166" formatCode="0.000"/>
    <numFmt numFmtId="167" formatCode="dd\.mm\.yyyy;@"/>
    <numFmt numFmtId="168" formatCode="00000"/>
    <numFmt numFmtId="169" formatCode="#,##0.000"/>
  </numFmts>
  <fonts count="2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7030A0"/>
      <name val="Arial"/>
      <family val="2"/>
      <charset val="238"/>
    </font>
    <font>
      <sz val="11"/>
      <name val="Arial"/>
      <family val="2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NumberFormat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 applyNumberFormat="0" applyFont="0" applyFill="0" applyBorder="0" applyAlignment="0" applyProtection="0"/>
    <xf numFmtId="0" fontId="6" fillId="0" borderId="0"/>
    <xf numFmtId="165" fontId="10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0" fillId="0" borderId="0"/>
  </cellStyleXfs>
  <cellXfs count="107">
    <xf numFmtId="0" fontId="0" fillId="0" borderId="0" xfId="0"/>
    <xf numFmtId="0" fontId="3" fillId="0" borderId="0" xfId="0" applyFont="1"/>
    <xf numFmtId="168" fontId="4" fillId="0" borderId="0" xfId="0" applyNumberFormat="1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0" xfId="0" applyFont="1"/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7" fontId="13" fillId="2" borderId="3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4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26" applyFont="1" applyBorder="1" applyAlignment="1">
      <alignment horizontal="center" vertical="center" wrapText="1"/>
    </xf>
    <xf numFmtId="0" fontId="3" fillId="4" borderId="1" xfId="26" applyFont="1" applyFill="1" applyBorder="1" applyAlignment="1">
      <alignment horizontal="center" vertical="center" wrapText="1"/>
    </xf>
    <xf numFmtId="0" fontId="3" fillId="4" borderId="1" xfId="26" applyFont="1" applyFill="1" applyBorder="1" applyAlignment="1">
      <alignment horizontal="center" vertical="center"/>
    </xf>
    <xf numFmtId="167" fontId="3" fillId="0" borderId="1" xfId="26" applyNumberFormat="1" applyFont="1" applyBorder="1" applyAlignment="1">
      <alignment horizontal="center" vertical="center" wrapText="1"/>
    </xf>
    <xf numFmtId="0" fontId="3" fillId="0" borderId="11" xfId="26" applyFont="1" applyBorder="1" applyAlignment="1">
      <alignment horizontal="center" vertical="center" wrapText="1"/>
    </xf>
    <xf numFmtId="0" fontId="3" fillId="4" borderId="11" xfId="26" applyFont="1" applyFill="1" applyBorder="1" applyAlignment="1">
      <alignment horizontal="center" vertical="center" wrapText="1"/>
    </xf>
    <xf numFmtId="0" fontId="3" fillId="4" borderId="11" xfId="26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67" fontId="3" fillId="0" borderId="11" xfId="26" applyNumberFormat="1" applyFont="1" applyBorder="1" applyAlignment="1">
      <alignment horizontal="center" vertical="center" wrapText="1"/>
    </xf>
    <xf numFmtId="14" fontId="3" fillId="0" borderId="1" xfId="26" applyNumberFormat="1" applyFont="1" applyBorder="1" applyAlignment="1">
      <alignment horizontal="center" vertical="center" wrapText="1"/>
    </xf>
    <xf numFmtId="14" fontId="10" fillId="0" borderId="1" xfId="7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26" applyBorder="1" applyAlignment="1">
      <alignment horizontal="center" vertical="center" wrapText="1"/>
    </xf>
    <xf numFmtId="0" fontId="10" fillId="4" borderId="1" xfId="26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1" xfId="26" applyFill="1" applyBorder="1" applyAlignment="1">
      <alignment horizontal="center" vertical="center"/>
    </xf>
    <xf numFmtId="14" fontId="10" fillId="4" borderId="1" xfId="26" applyNumberFormat="1" applyFill="1" applyBorder="1" applyAlignment="1">
      <alignment horizontal="center" vertical="center"/>
    </xf>
    <xf numFmtId="167" fontId="10" fillId="0" borderId="1" xfId="26" applyNumberFormat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67" fontId="13" fillId="2" borderId="6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167" fontId="10" fillId="4" borderId="1" xfId="26" applyNumberFormat="1" applyFill="1" applyBorder="1" applyAlignment="1">
      <alignment horizontal="center" vertical="center" wrapText="1"/>
    </xf>
    <xf numFmtId="14" fontId="10" fillId="4" borderId="1" xfId="26" applyNumberFormat="1" applyFill="1" applyBorder="1" applyAlignment="1">
      <alignment horizontal="center" vertical="center" wrapText="1"/>
    </xf>
    <xf numFmtId="14" fontId="10" fillId="0" borderId="1" xfId="26" applyNumberFormat="1" applyBorder="1" applyAlignment="1">
      <alignment horizontal="center" vertical="center" wrapText="1"/>
    </xf>
    <xf numFmtId="0" fontId="10" fillId="0" borderId="11" xfId="26" applyBorder="1" applyAlignment="1">
      <alignment horizontal="center" vertical="center" wrapText="1"/>
    </xf>
    <xf numFmtId="0" fontId="10" fillId="4" borderId="11" xfId="26" applyFill="1" applyBorder="1" applyAlignment="1">
      <alignment horizontal="center" vertical="center" wrapText="1"/>
    </xf>
    <xf numFmtId="0" fontId="10" fillId="4" borderId="11" xfId="26" applyFill="1" applyBorder="1" applyAlignment="1">
      <alignment horizontal="center" vertical="center"/>
    </xf>
    <xf numFmtId="167" fontId="10" fillId="0" borderId="11" xfId="26" applyNumberForma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9" fillId="0" borderId="0" xfId="0" applyFont="1"/>
    <xf numFmtId="14" fontId="10" fillId="4" borderId="11" xfId="26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3" borderId="0" xfId="0" applyFont="1" applyFill="1"/>
    <xf numFmtId="0" fontId="0" fillId="0" borderId="1" xfId="0" applyBorder="1"/>
    <xf numFmtId="0" fontId="10" fillId="0" borderId="1" xfId="26" applyBorder="1" applyAlignment="1">
      <alignment horizontal="center" vertical="center"/>
    </xf>
    <xf numFmtId="14" fontId="10" fillId="0" borderId="1" xfId="26" applyNumberForma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4" fontId="13" fillId="2" borderId="3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10" fillId="0" borderId="0" xfId="0" applyNumberFormat="1" applyFont="1"/>
    <xf numFmtId="14" fontId="10" fillId="0" borderId="0" xfId="0" applyNumberFormat="1" applyFont="1" applyAlignment="1">
      <alignment horizontal="center"/>
    </xf>
    <xf numFmtId="169" fontId="10" fillId="0" borderId="0" xfId="0" applyNumberFormat="1" applyFont="1"/>
    <xf numFmtId="14" fontId="13" fillId="2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10" fillId="0" borderId="11" xfId="26" applyNumberFormat="1" applyBorder="1" applyAlignment="1">
      <alignment horizontal="center" vertical="center" wrapText="1"/>
    </xf>
    <xf numFmtId="14" fontId="3" fillId="0" borderId="11" xfId="26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</cellXfs>
  <cellStyles count="31">
    <cellStyle name="Comma 2" xfId="1"/>
    <cellStyle name="Comma 2 2" xfId="2"/>
    <cellStyle name="Comma 2 2 2" xfId="22"/>
    <cellStyle name="Comma 2 3" xfId="3"/>
    <cellStyle name="Comma 2 3 2" xfId="23"/>
    <cellStyle name="Comma 2 4" xfId="21"/>
    <cellStyle name="Comma 3" xfId="4"/>
    <cellStyle name="Comma 3 2" xfId="5"/>
    <cellStyle name="Comma 3 3" xfId="6"/>
    <cellStyle name="Comma 3 3 2" xfId="25"/>
    <cellStyle name="Comma 3 4" xfId="24"/>
    <cellStyle name="Comma 4" xfId="17"/>
    <cellStyle name="Comma 5" xfId="28"/>
    <cellStyle name="Normal" xfId="0" builtinId="0"/>
    <cellStyle name="Normal 2" xfId="7"/>
    <cellStyle name="Normal 2 2" xfId="8"/>
    <cellStyle name="Normal 2 3" xfId="9"/>
    <cellStyle name="Normal 2 4" xfId="29"/>
    <cellStyle name="Normal 3" xfId="10"/>
    <cellStyle name="Normal 3 2" xfId="11"/>
    <cellStyle name="Normal 3 3" xfId="20"/>
    <cellStyle name="Normal 3 4" xfId="30"/>
    <cellStyle name="Normal 4" xfId="12"/>
    <cellStyle name="Normal 4 2" xfId="13"/>
    <cellStyle name="Normal 4 3" xfId="14"/>
    <cellStyle name="Normal 5" xfId="15"/>
    <cellStyle name="Normal 5 2" xfId="18"/>
    <cellStyle name="Normal 6" xfId="19"/>
    <cellStyle name="Normal 7" xfId="26"/>
    <cellStyle name="Normal 8" xfId="27"/>
    <cellStyle name="Normale_Foglio1" xfId="1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7"/>
  <sheetViews>
    <sheetView tabSelected="1" topLeftCell="A41" zoomScale="80" zoomScaleNormal="80" workbookViewId="0">
      <selection activeCell="B49" sqref="B49"/>
    </sheetView>
  </sheetViews>
  <sheetFormatPr defaultRowHeight="12.75" x14ac:dyDescent="0.2"/>
  <cols>
    <col min="1" max="1" width="8.140625" style="3" bestFit="1" customWidth="1"/>
    <col min="2" max="2" width="33.28515625" style="32" customWidth="1"/>
    <col min="3" max="3" width="21.28515625" style="32" customWidth="1"/>
    <col min="4" max="4" width="32.28515625" style="32" customWidth="1"/>
    <col min="5" max="5" width="13" style="3" customWidth="1"/>
    <col min="6" max="6" width="10" style="4" customWidth="1"/>
    <col min="7" max="7" width="14" style="4" customWidth="1"/>
    <col min="8" max="8" width="12.28515625" style="4" customWidth="1"/>
    <col min="9" max="9" width="11.140625" style="4" customWidth="1"/>
    <col min="10" max="10" width="21.85546875" style="4" customWidth="1"/>
    <col min="11" max="11" width="13" style="33" customWidth="1"/>
    <col min="12" max="12" width="14.85546875" style="3" customWidth="1"/>
    <col min="13" max="13" width="14.140625" style="3" customWidth="1"/>
    <col min="14" max="14" width="12.7109375" style="3" customWidth="1"/>
    <col min="15" max="15" width="12.42578125" style="34" customWidth="1"/>
    <col min="16" max="16" width="8.7109375" style="34" customWidth="1"/>
    <col min="17" max="17" width="12.28515625" style="34" customWidth="1"/>
    <col min="18" max="18" width="11.7109375" style="34" customWidth="1"/>
    <col min="19" max="19" width="13.42578125" style="3" customWidth="1"/>
    <col min="20" max="16384" width="9.140625" style="3"/>
  </cols>
  <sheetData>
    <row r="1" spans="1:19" ht="15.75" thickBot="1" x14ac:dyDescent="0.25">
      <c r="B1" s="105" t="s">
        <v>1111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51.75" thickBot="1" x14ac:dyDescent="0.25">
      <c r="A2" s="59" t="s">
        <v>0</v>
      </c>
      <c r="B2" s="60" t="s">
        <v>23</v>
      </c>
      <c r="C2" s="60" t="s">
        <v>24</v>
      </c>
      <c r="D2" s="60" t="s">
        <v>22</v>
      </c>
      <c r="E2" s="60" t="s">
        <v>3</v>
      </c>
      <c r="F2" s="60" t="s">
        <v>4</v>
      </c>
      <c r="G2" s="60" t="s">
        <v>25</v>
      </c>
      <c r="H2" s="60" t="s">
        <v>26</v>
      </c>
      <c r="I2" s="60" t="s">
        <v>5</v>
      </c>
      <c r="J2" s="60" t="s">
        <v>6</v>
      </c>
      <c r="K2" s="60" t="s">
        <v>1</v>
      </c>
      <c r="L2" s="60" t="s">
        <v>2</v>
      </c>
      <c r="M2" s="60" t="s">
        <v>27</v>
      </c>
      <c r="N2" s="61" t="s">
        <v>60</v>
      </c>
      <c r="O2" s="60" t="s">
        <v>28</v>
      </c>
      <c r="P2" s="60" t="s">
        <v>29</v>
      </c>
      <c r="Q2" s="60" t="s">
        <v>30</v>
      </c>
      <c r="R2" s="60" t="s">
        <v>31</v>
      </c>
      <c r="S2" s="62" t="s">
        <v>11</v>
      </c>
    </row>
    <row r="3" spans="1:19" x14ac:dyDescent="0.2">
      <c r="A3" s="63">
        <v>0</v>
      </c>
      <c r="B3" s="64">
        <v>1</v>
      </c>
      <c r="C3" s="64">
        <v>2</v>
      </c>
      <c r="D3" s="64">
        <v>3</v>
      </c>
      <c r="E3" s="64">
        <v>4</v>
      </c>
      <c r="F3" s="64">
        <v>5</v>
      </c>
      <c r="G3" s="64">
        <v>6</v>
      </c>
      <c r="H3" s="64">
        <v>7</v>
      </c>
      <c r="I3" s="64">
        <v>8</v>
      </c>
      <c r="J3" s="64">
        <v>9</v>
      </c>
      <c r="K3" s="64">
        <v>10</v>
      </c>
      <c r="L3" s="64">
        <v>11</v>
      </c>
      <c r="M3" s="64">
        <v>12</v>
      </c>
      <c r="N3" s="64">
        <v>13</v>
      </c>
      <c r="O3" s="64">
        <v>14</v>
      </c>
      <c r="P3" s="64">
        <v>15</v>
      </c>
      <c r="Q3" s="64">
        <v>16</v>
      </c>
      <c r="R3" s="64">
        <v>17</v>
      </c>
      <c r="S3" s="65">
        <v>18</v>
      </c>
    </row>
    <row r="4" spans="1:19" ht="38.25" x14ac:dyDescent="0.2">
      <c r="A4" s="49">
        <v>1</v>
      </c>
      <c r="B4" s="5" t="s">
        <v>33</v>
      </c>
      <c r="C4" s="5" t="s">
        <v>37</v>
      </c>
      <c r="D4" s="5" t="s">
        <v>55</v>
      </c>
      <c r="E4" s="5" t="s">
        <v>34</v>
      </c>
      <c r="F4" s="5">
        <v>57</v>
      </c>
      <c r="G4" s="5">
        <v>57</v>
      </c>
      <c r="H4" s="5"/>
      <c r="I4" s="5">
        <v>400</v>
      </c>
      <c r="J4" s="5" t="s">
        <v>166</v>
      </c>
      <c r="K4" s="5"/>
      <c r="L4" s="5" t="s">
        <v>68</v>
      </c>
      <c r="M4" s="5" t="s">
        <v>47</v>
      </c>
      <c r="N4" s="9" t="s">
        <v>48</v>
      </c>
      <c r="O4" s="5"/>
      <c r="P4" s="5" t="s">
        <v>35</v>
      </c>
      <c r="Q4" s="9">
        <v>40333</v>
      </c>
      <c r="R4" s="9">
        <v>46736</v>
      </c>
      <c r="S4" s="5">
        <v>2024</v>
      </c>
    </row>
    <row r="5" spans="1:19" ht="38.25" x14ac:dyDescent="0.2">
      <c r="A5" s="49">
        <v>2</v>
      </c>
      <c r="B5" s="5" t="s">
        <v>36</v>
      </c>
      <c r="C5" s="5" t="s">
        <v>38</v>
      </c>
      <c r="D5" s="5" t="s">
        <v>55</v>
      </c>
      <c r="E5" s="5" t="s">
        <v>34</v>
      </c>
      <c r="F5" s="5">
        <v>151</v>
      </c>
      <c r="G5" s="5">
        <v>151</v>
      </c>
      <c r="H5" s="5"/>
      <c r="I5" s="5">
        <v>400</v>
      </c>
      <c r="J5" s="5" t="s">
        <v>166</v>
      </c>
      <c r="K5" s="5"/>
      <c r="L5" s="5" t="s">
        <v>68</v>
      </c>
      <c r="M5" s="5" t="s">
        <v>49</v>
      </c>
      <c r="N5" s="5" t="s">
        <v>50</v>
      </c>
      <c r="O5" s="5"/>
      <c r="P5" s="5" t="s">
        <v>35</v>
      </c>
      <c r="Q5" s="9">
        <v>40333</v>
      </c>
      <c r="R5" s="9">
        <v>46736</v>
      </c>
      <c r="S5" s="5" t="s">
        <v>51</v>
      </c>
    </row>
    <row r="6" spans="1:19" ht="38.25" x14ac:dyDescent="0.2">
      <c r="A6" s="49">
        <v>3</v>
      </c>
      <c r="B6" s="5" t="s">
        <v>43</v>
      </c>
      <c r="C6" s="5" t="s">
        <v>44</v>
      </c>
      <c r="D6" s="5" t="s">
        <v>56</v>
      </c>
      <c r="E6" s="5" t="s">
        <v>34</v>
      </c>
      <c r="F6" s="5">
        <v>99</v>
      </c>
      <c r="G6" s="5">
        <v>99</v>
      </c>
      <c r="H6" s="5"/>
      <c r="I6" s="5">
        <v>400</v>
      </c>
      <c r="J6" s="5" t="s">
        <v>166</v>
      </c>
      <c r="K6" s="5"/>
      <c r="L6" s="5" t="s">
        <v>68</v>
      </c>
      <c r="M6" s="5" t="s">
        <v>52</v>
      </c>
      <c r="N6" s="9" t="s">
        <v>53</v>
      </c>
      <c r="O6" s="5"/>
      <c r="P6" s="5" t="s">
        <v>45</v>
      </c>
      <c r="Q6" s="9">
        <v>40956</v>
      </c>
      <c r="R6" s="9">
        <v>45656</v>
      </c>
      <c r="S6" s="5">
        <v>2024</v>
      </c>
    </row>
    <row r="7" spans="1:19" ht="51" x14ac:dyDescent="0.2">
      <c r="A7" s="49">
        <v>4</v>
      </c>
      <c r="B7" s="5" t="s">
        <v>59</v>
      </c>
      <c r="C7" s="5" t="s">
        <v>8</v>
      </c>
      <c r="D7" s="5" t="s">
        <v>168</v>
      </c>
      <c r="E7" s="5" t="s">
        <v>9</v>
      </c>
      <c r="F7" s="5">
        <v>376.3</v>
      </c>
      <c r="G7" s="10">
        <v>365.8</v>
      </c>
      <c r="H7" s="11"/>
      <c r="I7" s="5">
        <v>400</v>
      </c>
      <c r="J7" s="5" t="s">
        <v>156</v>
      </c>
      <c r="K7" s="5"/>
      <c r="L7" s="5" t="s">
        <v>68</v>
      </c>
      <c r="M7" s="5" t="s">
        <v>87</v>
      </c>
      <c r="N7" s="9">
        <v>44512</v>
      </c>
      <c r="O7" s="9"/>
      <c r="P7" s="9" t="s">
        <v>98</v>
      </c>
      <c r="Q7" s="9">
        <v>44607</v>
      </c>
      <c r="R7" s="9">
        <v>46053</v>
      </c>
      <c r="S7" s="9">
        <v>46053</v>
      </c>
    </row>
    <row r="8" spans="1:19" ht="38.25" x14ac:dyDescent="0.2">
      <c r="A8" s="49">
        <v>5</v>
      </c>
      <c r="B8" s="7" t="s">
        <v>12</v>
      </c>
      <c r="C8" s="5" t="s">
        <v>21</v>
      </c>
      <c r="D8" s="5" t="s">
        <v>57</v>
      </c>
      <c r="E8" s="7" t="s">
        <v>13</v>
      </c>
      <c r="F8" s="5">
        <v>396</v>
      </c>
      <c r="G8" s="10">
        <v>393</v>
      </c>
      <c r="H8" s="11"/>
      <c r="I8" s="5">
        <v>400</v>
      </c>
      <c r="J8" s="5" t="s">
        <v>153</v>
      </c>
      <c r="K8" s="5"/>
      <c r="L8" s="5" t="s">
        <v>68</v>
      </c>
      <c r="M8" s="5" t="s">
        <v>14</v>
      </c>
      <c r="N8" s="8">
        <v>44270</v>
      </c>
      <c r="O8" s="8"/>
      <c r="P8" s="9" t="s">
        <v>32</v>
      </c>
      <c r="Q8" s="9">
        <v>44425</v>
      </c>
      <c r="R8" s="9">
        <v>46039</v>
      </c>
      <c r="S8" s="9">
        <v>46022</v>
      </c>
    </row>
    <row r="9" spans="1:19" ht="38.25" x14ac:dyDescent="0.2">
      <c r="A9" s="49">
        <v>6</v>
      </c>
      <c r="B9" s="7" t="s">
        <v>15</v>
      </c>
      <c r="C9" s="7" t="s">
        <v>58</v>
      </c>
      <c r="D9" s="5" t="s">
        <v>16</v>
      </c>
      <c r="E9" s="7" t="s">
        <v>17</v>
      </c>
      <c r="F9" s="7">
        <v>120</v>
      </c>
      <c r="G9" s="13">
        <v>116.4</v>
      </c>
      <c r="H9" s="7"/>
      <c r="I9" s="5">
        <v>110</v>
      </c>
      <c r="J9" s="5" t="s">
        <v>16</v>
      </c>
      <c r="K9" s="5"/>
      <c r="L9" s="5" t="s">
        <v>68</v>
      </c>
      <c r="M9" s="7" t="s">
        <v>18</v>
      </c>
      <c r="N9" s="12">
        <v>44313</v>
      </c>
      <c r="O9" s="12"/>
      <c r="P9" s="5" t="s">
        <v>100</v>
      </c>
      <c r="Q9" s="9">
        <v>44494</v>
      </c>
      <c r="R9" s="9">
        <v>45657</v>
      </c>
      <c r="S9" s="12">
        <v>45657</v>
      </c>
    </row>
    <row r="10" spans="1:19" ht="38.25" x14ac:dyDescent="0.2">
      <c r="A10" s="49">
        <v>7</v>
      </c>
      <c r="B10" s="7" t="s">
        <v>62</v>
      </c>
      <c r="C10" s="7" t="s">
        <v>63</v>
      </c>
      <c r="D10" s="5" t="s">
        <v>64</v>
      </c>
      <c r="E10" s="7" t="s">
        <v>65</v>
      </c>
      <c r="F10" s="7">
        <v>117.6</v>
      </c>
      <c r="G10" s="13">
        <v>115.6</v>
      </c>
      <c r="H10" s="7"/>
      <c r="I10" s="5">
        <v>110</v>
      </c>
      <c r="J10" s="5" t="s">
        <v>153</v>
      </c>
      <c r="K10" s="5"/>
      <c r="L10" s="5" t="s">
        <v>68</v>
      </c>
      <c r="M10" s="7" t="s">
        <v>66</v>
      </c>
      <c r="N10" s="12">
        <v>44484</v>
      </c>
      <c r="O10" s="12"/>
      <c r="P10" s="5" t="s">
        <v>169</v>
      </c>
      <c r="Q10" s="9">
        <v>44848</v>
      </c>
      <c r="R10" s="9">
        <v>46432</v>
      </c>
      <c r="S10" s="9">
        <v>46432</v>
      </c>
    </row>
    <row r="11" spans="1:19" ht="51" x14ac:dyDescent="0.2">
      <c r="A11" s="49">
        <v>8</v>
      </c>
      <c r="B11" s="14" t="s">
        <v>74</v>
      </c>
      <c r="C11" s="15" t="s">
        <v>77</v>
      </c>
      <c r="D11" s="5" t="s">
        <v>81</v>
      </c>
      <c r="E11" s="7" t="s">
        <v>34</v>
      </c>
      <c r="F11" s="7">
        <v>117.6</v>
      </c>
      <c r="G11" s="15">
        <v>115.48</v>
      </c>
      <c r="H11" s="7"/>
      <c r="I11" s="5">
        <v>400</v>
      </c>
      <c r="J11" s="5" t="s">
        <v>155</v>
      </c>
      <c r="K11" s="5"/>
      <c r="L11" s="5" t="s">
        <v>68</v>
      </c>
      <c r="M11" s="15" t="s">
        <v>83</v>
      </c>
      <c r="N11" s="17">
        <v>44496</v>
      </c>
      <c r="O11" s="17"/>
      <c r="P11" s="5" t="s">
        <v>170</v>
      </c>
      <c r="Q11" s="9">
        <v>44860</v>
      </c>
      <c r="R11" s="9">
        <v>46138</v>
      </c>
      <c r="S11" s="9">
        <v>46138</v>
      </c>
    </row>
    <row r="12" spans="1:19" ht="51" x14ac:dyDescent="0.2">
      <c r="A12" s="49">
        <v>9</v>
      </c>
      <c r="B12" s="14" t="s">
        <v>75</v>
      </c>
      <c r="C12" s="15" t="s">
        <v>78</v>
      </c>
      <c r="D12" s="5" t="s">
        <v>82</v>
      </c>
      <c r="E12" s="7" t="s">
        <v>34</v>
      </c>
      <c r="F12" s="7">
        <v>67.2</v>
      </c>
      <c r="G12" s="16">
        <v>66.09</v>
      </c>
      <c r="H12" s="7"/>
      <c r="I12" s="5">
        <v>400</v>
      </c>
      <c r="J12" s="5" t="s">
        <v>155</v>
      </c>
      <c r="K12" s="5"/>
      <c r="L12" s="5" t="s">
        <v>68</v>
      </c>
      <c r="M12" s="15" t="s">
        <v>84</v>
      </c>
      <c r="N12" s="17">
        <v>44496</v>
      </c>
      <c r="O12" s="17"/>
      <c r="P12" s="5" t="s">
        <v>170</v>
      </c>
      <c r="Q12" s="9">
        <v>44860</v>
      </c>
      <c r="R12" s="9">
        <v>46138</v>
      </c>
      <c r="S12" s="9">
        <v>46138</v>
      </c>
    </row>
    <row r="13" spans="1:19" ht="51" x14ac:dyDescent="0.2">
      <c r="A13" s="49">
        <v>10</v>
      </c>
      <c r="B13" s="14" t="s">
        <v>76</v>
      </c>
      <c r="C13" s="15" t="s">
        <v>79</v>
      </c>
      <c r="D13" s="5" t="s">
        <v>81</v>
      </c>
      <c r="E13" s="7" t="s">
        <v>34</v>
      </c>
      <c r="F13" s="7">
        <v>54.6</v>
      </c>
      <c r="G13" s="15">
        <v>53.75</v>
      </c>
      <c r="H13" s="7"/>
      <c r="I13" s="5">
        <v>400</v>
      </c>
      <c r="J13" s="5" t="s">
        <v>155</v>
      </c>
      <c r="K13" s="5"/>
      <c r="L13" s="5" t="s">
        <v>68</v>
      </c>
      <c r="M13" s="15" t="s">
        <v>85</v>
      </c>
      <c r="N13" s="17">
        <v>44496</v>
      </c>
      <c r="O13" s="17"/>
      <c r="P13" s="5" t="s">
        <v>170</v>
      </c>
      <c r="Q13" s="9">
        <v>44860</v>
      </c>
      <c r="R13" s="9">
        <v>46138</v>
      </c>
      <c r="S13" s="9">
        <v>46138</v>
      </c>
    </row>
    <row r="14" spans="1:19" ht="51" x14ac:dyDescent="0.2">
      <c r="A14" s="49">
        <v>11</v>
      </c>
      <c r="B14" s="14" t="s">
        <v>171</v>
      </c>
      <c r="C14" s="15" t="s">
        <v>80</v>
      </c>
      <c r="D14" s="5" t="s">
        <v>80</v>
      </c>
      <c r="E14" s="7" t="s">
        <v>34</v>
      </c>
      <c r="F14" s="7">
        <v>63</v>
      </c>
      <c r="G14" s="15">
        <v>61.98</v>
      </c>
      <c r="H14" s="7"/>
      <c r="I14" s="5">
        <v>400</v>
      </c>
      <c r="J14" s="5" t="s">
        <v>155</v>
      </c>
      <c r="K14" s="5"/>
      <c r="L14" s="5" t="s">
        <v>68</v>
      </c>
      <c r="M14" s="15" t="s">
        <v>86</v>
      </c>
      <c r="N14" s="17">
        <v>44496</v>
      </c>
      <c r="O14" s="17"/>
      <c r="P14" s="5" t="s">
        <v>170</v>
      </c>
      <c r="Q14" s="9">
        <v>44860</v>
      </c>
      <c r="R14" s="9">
        <v>46138</v>
      </c>
      <c r="S14" s="9">
        <v>46138</v>
      </c>
    </row>
    <row r="15" spans="1:19" ht="51" x14ac:dyDescent="0.2">
      <c r="A15" s="49">
        <v>12</v>
      </c>
      <c r="B15" s="14" t="s">
        <v>88</v>
      </c>
      <c r="C15" s="15" t="s">
        <v>191</v>
      </c>
      <c r="D15" s="5" t="s">
        <v>10</v>
      </c>
      <c r="E15" s="7" t="s">
        <v>9</v>
      </c>
      <c r="F15" s="7">
        <v>49.5</v>
      </c>
      <c r="G15" s="15">
        <v>48.05</v>
      </c>
      <c r="H15" s="7"/>
      <c r="I15" s="5">
        <v>400</v>
      </c>
      <c r="J15" s="5" t="s">
        <v>193</v>
      </c>
      <c r="K15" s="5"/>
      <c r="L15" s="5" t="s">
        <v>68</v>
      </c>
      <c r="M15" s="15" t="s">
        <v>89</v>
      </c>
      <c r="N15" s="17">
        <v>44512</v>
      </c>
      <c r="O15" s="17"/>
      <c r="P15" s="9" t="s">
        <v>99</v>
      </c>
      <c r="Q15" s="9">
        <v>44607</v>
      </c>
      <c r="R15" s="9">
        <v>46053</v>
      </c>
      <c r="S15" s="54">
        <v>46053</v>
      </c>
    </row>
    <row r="16" spans="1:19" ht="38.25" x14ac:dyDescent="0.2">
      <c r="A16" s="49">
        <v>13</v>
      </c>
      <c r="B16" s="7" t="s">
        <v>90</v>
      </c>
      <c r="C16" s="5" t="s">
        <v>17</v>
      </c>
      <c r="D16" s="5" t="s">
        <v>96</v>
      </c>
      <c r="E16" s="5" t="s">
        <v>17</v>
      </c>
      <c r="F16" s="7">
        <v>450</v>
      </c>
      <c r="G16" s="5">
        <v>441</v>
      </c>
      <c r="H16" s="7"/>
      <c r="I16" s="5">
        <v>400</v>
      </c>
      <c r="J16" s="5" t="s">
        <v>154</v>
      </c>
      <c r="K16" s="5"/>
      <c r="L16" s="5" t="s">
        <v>68</v>
      </c>
      <c r="M16" s="15" t="s">
        <v>93</v>
      </c>
      <c r="N16" s="17">
        <v>44554</v>
      </c>
      <c r="O16" s="17"/>
      <c r="P16" s="5" t="s">
        <v>194</v>
      </c>
      <c r="Q16" s="9">
        <v>44918</v>
      </c>
      <c r="R16" s="9">
        <v>46112</v>
      </c>
      <c r="S16" s="54">
        <v>46022</v>
      </c>
    </row>
    <row r="17" spans="1:19" ht="38.25" x14ac:dyDescent="0.2">
      <c r="A17" s="49">
        <v>14</v>
      </c>
      <c r="B17" s="7" t="s">
        <v>91</v>
      </c>
      <c r="C17" s="5" t="s">
        <v>95</v>
      </c>
      <c r="D17" s="5" t="s">
        <v>95</v>
      </c>
      <c r="E17" s="5" t="s">
        <v>92</v>
      </c>
      <c r="F17" s="7">
        <v>130.19999999999999</v>
      </c>
      <c r="G17" s="5">
        <v>129.5</v>
      </c>
      <c r="H17" s="7"/>
      <c r="I17" s="5">
        <v>220</v>
      </c>
      <c r="J17" s="5" t="s">
        <v>152</v>
      </c>
      <c r="K17" s="5"/>
      <c r="L17" s="5" t="s">
        <v>68</v>
      </c>
      <c r="M17" s="18" t="s">
        <v>94</v>
      </c>
      <c r="N17" s="17">
        <v>44575</v>
      </c>
      <c r="O17" s="17"/>
      <c r="P17" s="5" t="s">
        <v>165</v>
      </c>
      <c r="Q17" s="9">
        <v>44789</v>
      </c>
      <c r="R17" s="9">
        <v>46022</v>
      </c>
      <c r="S17" s="54">
        <v>46022</v>
      </c>
    </row>
    <row r="18" spans="1:19" ht="63.75" x14ac:dyDescent="0.2">
      <c r="A18" s="49">
        <v>15</v>
      </c>
      <c r="B18" s="7" t="s">
        <v>101</v>
      </c>
      <c r="C18" s="7" t="s">
        <v>102</v>
      </c>
      <c r="D18" s="5" t="s">
        <v>103</v>
      </c>
      <c r="E18" s="7" t="s">
        <v>104</v>
      </c>
      <c r="F18" s="7">
        <v>118.8</v>
      </c>
      <c r="G18" s="7">
        <v>116.78</v>
      </c>
      <c r="H18" s="7"/>
      <c r="I18" s="7">
        <v>220</v>
      </c>
      <c r="J18" s="7" t="s">
        <v>105</v>
      </c>
      <c r="K18" s="7"/>
      <c r="L18" s="5" t="s">
        <v>68</v>
      </c>
      <c r="M18" s="5" t="s">
        <v>1123</v>
      </c>
      <c r="N18" s="12">
        <v>44628</v>
      </c>
      <c r="O18" s="12"/>
      <c r="P18" s="7" t="s">
        <v>216</v>
      </c>
      <c r="Q18" s="12">
        <v>44993</v>
      </c>
      <c r="R18" s="12">
        <v>46142</v>
      </c>
      <c r="S18" s="12">
        <v>46142</v>
      </c>
    </row>
    <row r="19" spans="1:19" ht="63.75" x14ac:dyDescent="0.2">
      <c r="A19" s="49">
        <v>16</v>
      </c>
      <c r="B19" s="7" t="s">
        <v>106</v>
      </c>
      <c r="C19" s="7" t="s">
        <v>107</v>
      </c>
      <c r="D19" s="5" t="s">
        <v>108</v>
      </c>
      <c r="E19" s="7" t="s">
        <v>109</v>
      </c>
      <c r="F19" s="7">
        <v>99.2</v>
      </c>
      <c r="G19" s="7">
        <v>98.64</v>
      </c>
      <c r="H19" s="7"/>
      <c r="I19" s="7">
        <v>220</v>
      </c>
      <c r="J19" s="5" t="s">
        <v>149</v>
      </c>
      <c r="K19" s="7"/>
      <c r="L19" s="5" t="s">
        <v>68</v>
      </c>
      <c r="M19" s="7" t="s">
        <v>110</v>
      </c>
      <c r="N19" s="12">
        <v>44643</v>
      </c>
      <c r="O19" s="12"/>
      <c r="P19" s="7" t="s">
        <v>218</v>
      </c>
      <c r="Q19" s="12">
        <v>45007</v>
      </c>
      <c r="R19" s="12">
        <v>46112</v>
      </c>
      <c r="S19" s="12">
        <v>46112</v>
      </c>
    </row>
    <row r="20" spans="1:19" ht="51" x14ac:dyDescent="0.2">
      <c r="A20" s="49">
        <v>17</v>
      </c>
      <c r="B20" s="7" t="s">
        <v>314</v>
      </c>
      <c r="C20" s="5" t="s">
        <v>115</v>
      </c>
      <c r="D20" s="5" t="s">
        <v>131</v>
      </c>
      <c r="E20" s="5" t="s">
        <v>34</v>
      </c>
      <c r="F20" s="7">
        <v>120</v>
      </c>
      <c r="G20" s="5">
        <v>87.474999999999994</v>
      </c>
      <c r="H20" s="7"/>
      <c r="I20" s="5">
        <v>400</v>
      </c>
      <c r="J20" s="5" t="s">
        <v>157</v>
      </c>
      <c r="K20" s="7"/>
      <c r="L20" s="5" t="s">
        <v>68</v>
      </c>
      <c r="M20" s="19" t="s">
        <v>180</v>
      </c>
      <c r="N20" s="8">
        <v>44882</v>
      </c>
      <c r="O20" s="8"/>
      <c r="P20" s="7" t="s">
        <v>313</v>
      </c>
      <c r="Q20" s="12">
        <v>45023</v>
      </c>
      <c r="R20" s="12">
        <v>46022</v>
      </c>
      <c r="S20" s="9">
        <v>46022</v>
      </c>
    </row>
    <row r="21" spans="1:19" ht="38.25" x14ac:dyDescent="0.2">
      <c r="A21" s="49">
        <v>18</v>
      </c>
      <c r="B21" s="7" t="s">
        <v>116</v>
      </c>
      <c r="C21" s="5" t="s">
        <v>117</v>
      </c>
      <c r="D21" s="5" t="s">
        <v>300</v>
      </c>
      <c r="E21" s="5" t="s">
        <v>120</v>
      </c>
      <c r="F21" s="7">
        <v>102</v>
      </c>
      <c r="G21" s="5">
        <v>96.9</v>
      </c>
      <c r="H21" s="7"/>
      <c r="I21" s="5">
        <v>110</v>
      </c>
      <c r="J21" s="5" t="s">
        <v>105</v>
      </c>
      <c r="K21" s="7"/>
      <c r="L21" s="5" t="s">
        <v>68</v>
      </c>
      <c r="M21" s="19" t="s">
        <v>121</v>
      </c>
      <c r="N21" s="8">
        <v>44769</v>
      </c>
      <c r="O21" s="12"/>
      <c r="P21" s="12" t="s">
        <v>299</v>
      </c>
      <c r="Q21" s="12">
        <v>45071</v>
      </c>
      <c r="R21" s="12">
        <v>46022</v>
      </c>
      <c r="S21" s="12">
        <v>46022</v>
      </c>
    </row>
    <row r="22" spans="1:19" ht="63.75" x14ac:dyDescent="0.2">
      <c r="A22" s="49">
        <v>19</v>
      </c>
      <c r="B22" s="7" t="s">
        <v>118</v>
      </c>
      <c r="C22" s="5" t="s">
        <v>119</v>
      </c>
      <c r="D22" s="5" t="s">
        <v>301</v>
      </c>
      <c r="E22" s="5" t="s">
        <v>109</v>
      </c>
      <c r="F22" s="7">
        <v>155</v>
      </c>
      <c r="G22" s="5">
        <v>150.5</v>
      </c>
      <c r="H22" s="7"/>
      <c r="I22" s="5">
        <v>400</v>
      </c>
      <c r="J22" s="5" t="s">
        <v>151</v>
      </c>
      <c r="K22" s="7"/>
      <c r="L22" s="5" t="s">
        <v>68</v>
      </c>
      <c r="M22" s="19" t="s">
        <v>122</v>
      </c>
      <c r="N22" s="8">
        <v>44769</v>
      </c>
      <c r="O22" s="8"/>
      <c r="P22" s="7" t="s">
        <v>389</v>
      </c>
      <c r="Q22" s="12">
        <v>45134</v>
      </c>
      <c r="R22" s="12">
        <v>46387</v>
      </c>
      <c r="S22" s="12">
        <v>46387</v>
      </c>
    </row>
    <row r="23" spans="1:19" ht="63.75" x14ac:dyDescent="0.2">
      <c r="A23" s="49">
        <v>20</v>
      </c>
      <c r="B23" s="7" t="s">
        <v>136</v>
      </c>
      <c r="C23" s="7" t="s">
        <v>137</v>
      </c>
      <c r="D23" s="5" t="s">
        <v>138</v>
      </c>
      <c r="E23" s="5" t="s">
        <v>109</v>
      </c>
      <c r="F23" s="7">
        <v>657.2</v>
      </c>
      <c r="G23" s="5">
        <v>629.20000000000005</v>
      </c>
      <c r="H23" s="7"/>
      <c r="I23" s="5">
        <v>400</v>
      </c>
      <c r="J23" s="5" t="s">
        <v>139</v>
      </c>
      <c r="K23" s="7"/>
      <c r="L23" s="5" t="s">
        <v>68</v>
      </c>
      <c r="M23" s="19" t="s">
        <v>140</v>
      </c>
      <c r="N23" s="8">
        <v>44799</v>
      </c>
      <c r="O23" s="8"/>
      <c r="P23" s="7" t="s">
        <v>388</v>
      </c>
      <c r="Q23" s="12">
        <v>45162</v>
      </c>
      <c r="R23" s="12">
        <v>46387</v>
      </c>
      <c r="S23" s="9">
        <v>46387</v>
      </c>
    </row>
    <row r="24" spans="1:19" ht="38.25" x14ac:dyDescent="0.2">
      <c r="A24" s="49">
        <v>21</v>
      </c>
      <c r="B24" s="7" t="s">
        <v>159</v>
      </c>
      <c r="C24" s="7" t="s">
        <v>160</v>
      </c>
      <c r="D24" s="5" t="s">
        <v>161</v>
      </c>
      <c r="E24" s="5" t="s">
        <v>162</v>
      </c>
      <c r="F24" s="7">
        <v>251.667</v>
      </c>
      <c r="G24" s="7">
        <v>226.5</v>
      </c>
      <c r="H24" s="7"/>
      <c r="I24" s="5">
        <v>400</v>
      </c>
      <c r="J24" s="5" t="s">
        <v>163</v>
      </c>
      <c r="K24" s="7"/>
      <c r="L24" s="5" t="s">
        <v>68</v>
      </c>
      <c r="M24" s="19" t="s">
        <v>164</v>
      </c>
      <c r="N24" s="8">
        <v>44831</v>
      </c>
      <c r="O24" s="8"/>
      <c r="P24" s="7" t="s">
        <v>408</v>
      </c>
      <c r="Q24" s="12">
        <v>45196</v>
      </c>
      <c r="R24" s="12">
        <v>46752</v>
      </c>
      <c r="S24" s="12">
        <v>46752</v>
      </c>
    </row>
    <row r="25" spans="1:19" ht="38.25" x14ac:dyDescent="0.2">
      <c r="A25" s="49">
        <v>22</v>
      </c>
      <c r="B25" s="7" t="s">
        <v>181</v>
      </c>
      <c r="C25" s="7" t="s">
        <v>186</v>
      </c>
      <c r="D25" s="5" t="s">
        <v>189</v>
      </c>
      <c r="E25" s="5" t="s">
        <v>184</v>
      </c>
      <c r="F25" s="7">
        <v>111.6</v>
      </c>
      <c r="G25" s="5">
        <v>107.1</v>
      </c>
      <c r="H25" s="7"/>
      <c r="I25" s="5">
        <v>110</v>
      </c>
      <c r="J25" s="5" t="s">
        <v>187</v>
      </c>
      <c r="K25" s="7"/>
      <c r="L25" s="5" t="s">
        <v>68</v>
      </c>
      <c r="M25" s="19" t="s">
        <v>188</v>
      </c>
      <c r="N25" s="8">
        <v>44881</v>
      </c>
      <c r="O25" s="8">
        <v>45246</v>
      </c>
      <c r="P25" s="7"/>
      <c r="Q25" s="7"/>
      <c r="R25" s="7"/>
      <c r="S25" s="9">
        <v>46022</v>
      </c>
    </row>
    <row r="26" spans="1:19" ht="38.25" x14ac:dyDescent="0.2">
      <c r="A26" s="49">
        <v>23</v>
      </c>
      <c r="B26" s="7" t="s">
        <v>181</v>
      </c>
      <c r="C26" s="7" t="s">
        <v>182</v>
      </c>
      <c r="D26" s="5" t="s">
        <v>183</v>
      </c>
      <c r="E26" s="5" t="s">
        <v>184</v>
      </c>
      <c r="F26" s="7">
        <v>117.8</v>
      </c>
      <c r="G26" s="5">
        <v>112.905</v>
      </c>
      <c r="H26" s="7"/>
      <c r="I26" s="5">
        <v>110</v>
      </c>
      <c r="J26" s="5" t="s">
        <v>187</v>
      </c>
      <c r="K26" s="7"/>
      <c r="L26" s="5" t="s">
        <v>68</v>
      </c>
      <c r="M26" s="19" t="s">
        <v>185</v>
      </c>
      <c r="N26" s="8">
        <v>44881</v>
      </c>
      <c r="O26" s="8">
        <v>45246</v>
      </c>
      <c r="P26" s="7"/>
      <c r="Q26" s="7"/>
      <c r="R26" s="7"/>
      <c r="S26" s="9">
        <v>46022</v>
      </c>
    </row>
    <row r="27" spans="1:19" ht="102" x14ac:dyDescent="0.2">
      <c r="A27" s="49">
        <v>24</v>
      </c>
      <c r="B27" s="7" t="s">
        <v>253</v>
      </c>
      <c r="C27" s="7" t="s">
        <v>254</v>
      </c>
      <c r="D27" s="15" t="s">
        <v>270</v>
      </c>
      <c r="E27" s="5" t="s">
        <v>263</v>
      </c>
      <c r="F27" s="7">
        <v>136.4</v>
      </c>
      <c r="G27" s="5">
        <v>132.76</v>
      </c>
      <c r="H27" s="14"/>
      <c r="I27" s="15">
        <v>400</v>
      </c>
      <c r="J27" s="15" t="s">
        <v>271</v>
      </c>
      <c r="K27" s="14"/>
      <c r="L27" s="15" t="s">
        <v>68</v>
      </c>
      <c r="M27" s="19" t="s">
        <v>265</v>
      </c>
      <c r="N27" s="12">
        <v>45036</v>
      </c>
      <c r="O27" s="12"/>
      <c r="P27" s="14" t="s">
        <v>822</v>
      </c>
      <c r="Q27" s="58">
        <v>45401</v>
      </c>
      <c r="R27" s="58">
        <v>47483</v>
      </c>
      <c r="S27" s="12">
        <v>47483</v>
      </c>
    </row>
    <row r="28" spans="1:19" ht="102" x14ac:dyDescent="0.2">
      <c r="A28" s="49">
        <v>25</v>
      </c>
      <c r="B28" s="7" t="s">
        <v>255</v>
      </c>
      <c r="C28" s="7" t="s">
        <v>256</v>
      </c>
      <c r="D28" s="15" t="s">
        <v>272</v>
      </c>
      <c r="E28" s="5" t="s">
        <v>263</v>
      </c>
      <c r="F28" s="7">
        <v>111.6</v>
      </c>
      <c r="G28" s="5">
        <v>108.85</v>
      </c>
      <c r="H28" s="14"/>
      <c r="I28" s="15">
        <v>400</v>
      </c>
      <c r="J28" s="15" t="s">
        <v>271</v>
      </c>
      <c r="K28" s="14"/>
      <c r="L28" s="15" t="s">
        <v>68</v>
      </c>
      <c r="M28" s="19" t="s">
        <v>266</v>
      </c>
      <c r="N28" s="12">
        <v>45036</v>
      </c>
      <c r="O28" s="12"/>
      <c r="P28" s="14" t="s">
        <v>822</v>
      </c>
      <c r="Q28" s="58">
        <v>45401</v>
      </c>
      <c r="R28" s="58">
        <v>47483</v>
      </c>
      <c r="S28" s="12">
        <v>47483</v>
      </c>
    </row>
    <row r="29" spans="1:19" ht="102" x14ac:dyDescent="0.2">
      <c r="A29" s="49">
        <v>26</v>
      </c>
      <c r="B29" s="7" t="s">
        <v>257</v>
      </c>
      <c r="C29" s="7" t="s">
        <v>258</v>
      </c>
      <c r="D29" s="15" t="s">
        <v>273</v>
      </c>
      <c r="E29" s="5" t="s">
        <v>263</v>
      </c>
      <c r="F29" s="7">
        <v>136.4</v>
      </c>
      <c r="G29" s="5">
        <v>133.16999999999999</v>
      </c>
      <c r="H29" s="14"/>
      <c r="I29" s="15">
        <v>400</v>
      </c>
      <c r="J29" s="15" t="s">
        <v>271</v>
      </c>
      <c r="K29" s="14"/>
      <c r="L29" s="15" t="s">
        <v>68</v>
      </c>
      <c r="M29" s="19" t="s">
        <v>267</v>
      </c>
      <c r="N29" s="12">
        <v>45036</v>
      </c>
      <c r="O29" s="12"/>
      <c r="P29" s="14" t="s">
        <v>822</v>
      </c>
      <c r="Q29" s="58">
        <v>45401</v>
      </c>
      <c r="R29" s="58">
        <v>47483</v>
      </c>
      <c r="S29" s="12">
        <v>47483</v>
      </c>
    </row>
    <row r="30" spans="1:19" ht="102" x14ac:dyDescent="0.2">
      <c r="A30" s="49">
        <v>27</v>
      </c>
      <c r="B30" s="7" t="s">
        <v>259</v>
      </c>
      <c r="C30" s="7" t="s">
        <v>260</v>
      </c>
      <c r="D30" s="15" t="s">
        <v>274</v>
      </c>
      <c r="E30" s="5" t="s">
        <v>263</v>
      </c>
      <c r="F30" s="7">
        <v>142.6</v>
      </c>
      <c r="G30" s="5">
        <v>139.03</v>
      </c>
      <c r="H30" s="14"/>
      <c r="I30" s="15">
        <v>400</v>
      </c>
      <c r="J30" s="15" t="s">
        <v>271</v>
      </c>
      <c r="K30" s="14"/>
      <c r="L30" s="15" t="s">
        <v>68</v>
      </c>
      <c r="M30" s="19" t="s">
        <v>268</v>
      </c>
      <c r="N30" s="12">
        <v>45036</v>
      </c>
      <c r="O30" s="12"/>
      <c r="P30" s="14" t="s">
        <v>822</v>
      </c>
      <c r="Q30" s="58">
        <v>45401</v>
      </c>
      <c r="R30" s="58">
        <v>47483</v>
      </c>
      <c r="S30" s="12">
        <v>47483</v>
      </c>
    </row>
    <row r="31" spans="1:19" ht="63.75" x14ac:dyDescent="0.2">
      <c r="A31" s="49">
        <v>28</v>
      </c>
      <c r="B31" s="7" t="s">
        <v>261</v>
      </c>
      <c r="C31" s="7" t="s">
        <v>262</v>
      </c>
      <c r="D31" s="7" t="s">
        <v>264</v>
      </c>
      <c r="E31" s="5" t="s">
        <v>109</v>
      </c>
      <c r="F31" s="7">
        <v>99</v>
      </c>
      <c r="G31" s="5">
        <v>95.9</v>
      </c>
      <c r="H31" s="14"/>
      <c r="I31" s="15">
        <v>220</v>
      </c>
      <c r="J31" s="15" t="s">
        <v>275</v>
      </c>
      <c r="K31" s="14"/>
      <c r="L31" s="15" t="s">
        <v>68</v>
      </c>
      <c r="M31" s="19" t="s">
        <v>269</v>
      </c>
      <c r="N31" s="12">
        <v>45035</v>
      </c>
      <c r="O31" s="12"/>
      <c r="P31" s="14" t="s">
        <v>823</v>
      </c>
      <c r="Q31" s="58">
        <v>45387</v>
      </c>
      <c r="R31" s="58">
        <v>47208</v>
      </c>
      <c r="S31" s="12">
        <v>46022</v>
      </c>
    </row>
    <row r="32" spans="1:19" ht="63.75" x14ac:dyDescent="0.2">
      <c r="A32" s="49">
        <v>29</v>
      </c>
      <c r="B32" s="7" t="s">
        <v>285</v>
      </c>
      <c r="C32" s="7" t="s">
        <v>286</v>
      </c>
      <c r="D32" s="5" t="s">
        <v>287</v>
      </c>
      <c r="E32" s="5" t="s">
        <v>61</v>
      </c>
      <c r="F32" s="7">
        <v>252.8</v>
      </c>
      <c r="G32" s="5">
        <v>250.61</v>
      </c>
      <c r="H32" s="14"/>
      <c r="I32" s="15">
        <v>220</v>
      </c>
      <c r="J32" s="15" t="s">
        <v>289</v>
      </c>
      <c r="K32" s="14"/>
      <c r="L32" s="15" t="s">
        <v>68</v>
      </c>
      <c r="M32" s="19" t="s">
        <v>288</v>
      </c>
      <c r="N32" s="12">
        <v>45044</v>
      </c>
      <c r="O32" s="12"/>
      <c r="P32" s="14" t="s">
        <v>824</v>
      </c>
      <c r="Q32" s="58">
        <v>45408</v>
      </c>
      <c r="R32" s="58">
        <v>46568</v>
      </c>
      <c r="S32" s="12">
        <v>46022</v>
      </c>
    </row>
    <row r="33" spans="1:19" ht="76.5" x14ac:dyDescent="0.2">
      <c r="A33" s="49">
        <v>30</v>
      </c>
      <c r="B33" s="7" t="s">
        <v>315</v>
      </c>
      <c r="C33" s="7" t="s">
        <v>316</v>
      </c>
      <c r="D33" s="5" t="s">
        <v>317</v>
      </c>
      <c r="E33" s="5" t="s">
        <v>318</v>
      </c>
      <c r="F33" s="7">
        <v>144</v>
      </c>
      <c r="G33" s="5">
        <v>140.4</v>
      </c>
      <c r="H33" s="14"/>
      <c r="I33" s="15">
        <v>400</v>
      </c>
      <c r="J33" s="15" t="s">
        <v>319</v>
      </c>
      <c r="K33" s="14"/>
      <c r="L33" s="15" t="s">
        <v>68</v>
      </c>
      <c r="M33" s="19" t="s">
        <v>320</v>
      </c>
      <c r="N33" s="12">
        <v>45090</v>
      </c>
      <c r="O33" s="12"/>
      <c r="P33" s="14" t="s">
        <v>852</v>
      </c>
      <c r="Q33" s="58">
        <v>45456</v>
      </c>
      <c r="R33" s="58">
        <v>47118</v>
      </c>
      <c r="S33" s="12">
        <v>46022</v>
      </c>
    </row>
    <row r="34" spans="1:19" ht="76.5" x14ac:dyDescent="0.2">
      <c r="A34" s="49">
        <v>31</v>
      </c>
      <c r="B34" s="7" t="s">
        <v>321</v>
      </c>
      <c r="C34" s="7" t="s">
        <v>322</v>
      </c>
      <c r="D34" s="5" t="s">
        <v>56</v>
      </c>
      <c r="E34" s="5" t="s">
        <v>318</v>
      </c>
      <c r="F34" s="7">
        <v>130.19999999999999</v>
      </c>
      <c r="G34" s="5">
        <v>126.9</v>
      </c>
      <c r="H34" s="14"/>
      <c r="I34" s="15">
        <v>400</v>
      </c>
      <c r="J34" s="15" t="s">
        <v>319</v>
      </c>
      <c r="K34" s="14"/>
      <c r="L34" s="15" t="s">
        <v>68</v>
      </c>
      <c r="M34" s="19" t="s">
        <v>323</v>
      </c>
      <c r="N34" s="12">
        <v>45090</v>
      </c>
      <c r="O34" s="12"/>
      <c r="P34" s="14" t="s">
        <v>852</v>
      </c>
      <c r="Q34" s="58">
        <v>45456</v>
      </c>
      <c r="R34" s="58">
        <v>47118</v>
      </c>
      <c r="S34" s="12">
        <v>46022</v>
      </c>
    </row>
    <row r="35" spans="1:19" ht="76.5" x14ac:dyDescent="0.2">
      <c r="A35" s="49">
        <v>32</v>
      </c>
      <c r="B35" s="7" t="s">
        <v>324</v>
      </c>
      <c r="C35" s="7" t="s">
        <v>325</v>
      </c>
      <c r="D35" s="5" t="s">
        <v>56</v>
      </c>
      <c r="E35" s="5" t="s">
        <v>318</v>
      </c>
      <c r="F35" s="7">
        <v>80.599999999999994</v>
      </c>
      <c r="G35" s="5">
        <v>78.599999999999994</v>
      </c>
      <c r="H35" s="14"/>
      <c r="I35" s="15">
        <v>400</v>
      </c>
      <c r="J35" s="15" t="s">
        <v>319</v>
      </c>
      <c r="K35" s="14"/>
      <c r="L35" s="15" t="s">
        <v>68</v>
      </c>
      <c r="M35" s="19" t="s">
        <v>326</v>
      </c>
      <c r="N35" s="12">
        <v>45090</v>
      </c>
      <c r="O35" s="12"/>
      <c r="P35" s="14" t="s">
        <v>852</v>
      </c>
      <c r="Q35" s="58">
        <v>45456</v>
      </c>
      <c r="R35" s="58">
        <v>47118</v>
      </c>
      <c r="S35" s="12">
        <v>46022</v>
      </c>
    </row>
    <row r="36" spans="1:19" ht="76.5" x14ac:dyDescent="0.2">
      <c r="A36" s="49">
        <v>33</v>
      </c>
      <c r="B36" s="7" t="s">
        <v>327</v>
      </c>
      <c r="C36" s="7" t="s">
        <v>328</v>
      </c>
      <c r="D36" s="5" t="s">
        <v>56</v>
      </c>
      <c r="E36" s="5" t="s">
        <v>318</v>
      </c>
      <c r="F36" s="7">
        <v>60</v>
      </c>
      <c r="G36" s="5">
        <v>58.5</v>
      </c>
      <c r="H36" s="14"/>
      <c r="I36" s="15">
        <v>400</v>
      </c>
      <c r="J36" s="15" t="s">
        <v>319</v>
      </c>
      <c r="K36" s="14"/>
      <c r="L36" s="15" t="s">
        <v>68</v>
      </c>
      <c r="M36" s="19" t="s">
        <v>329</v>
      </c>
      <c r="N36" s="12">
        <v>45090</v>
      </c>
      <c r="O36" s="12"/>
      <c r="P36" s="14" t="s">
        <v>852</v>
      </c>
      <c r="Q36" s="58">
        <v>45456</v>
      </c>
      <c r="R36" s="58">
        <v>47118</v>
      </c>
      <c r="S36" s="12">
        <v>46022</v>
      </c>
    </row>
    <row r="37" spans="1:19" ht="76.5" x14ac:dyDescent="0.2">
      <c r="A37" s="49">
        <v>34</v>
      </c>
      <c r="B37" s="7" t="s">
        <v>330</v>
      </c>
      <c r="C37" s="7" t="s">
        <v>331</v>
      </c>
      <c r="D37" s="5" t="s">
        <v>56</v>
      </c>
      <c r="E37" s="5" t="s">
        <v>318</v>
      </c>
      <c r="F37" s="7">
        <v>60</v>
      </c>
      <c r="G37" s="5">
        <v>58.5</v>
      </c>
      <c r="H37" s="14"/>
      <c r="I37" s="15">
        <v>400</v>
      </c>
      <c r="J37" s="15" t="s">
        <v>319</v>
      </c>
      <c r="K37" s="14"/>
      <c r="L37" s="15" t="s">
        <v>68</v>
      </c>
      <c r="M37" s="19" t="s">
        <v>332</v>
      </c>
      <c r="N37" s="12">
        <v>45092</v>
      </c>
      <c r="O37" s="12"/>
      <c r="P37" s="14" t="s">
        <v>852</v>
      </c>
      <c r="Q37" s="58">
        <v>45456</v>
      </c>
      <c r="R37" s="58">
        <v>47118</v>
      </c>
      <c r="S37" s="12">
        <v>46022</v>
      </c>
    </row>
    <row r="38" spans="1:19" ht="76.5" x14ac:dyDescent="0.2">
      <c r="A38" s="49">
        <v>35</v>
      </c>
      <c r="B38" s="7" t="s">
        <v>333</v>
      </c>
      <c r="C38" s="7" t="s">
        <v>334</v>
      </c>
      <c r="D38" s="5" t="s">
        <v>81</v>
      </c>
      <c r="E38" s="5" t="s">
        <v>318</v>
      </c>
      <c r="F38" s="7">
        <v>111.6</v>
      </c>
      <c r="G38" s="5">
        <v>108.8</v>
      </c>
      <c r="H38" s="14"/>
      <c r="I38" s="15">
        <v>400</v>
      </c>
      <c r="J38" s="15" t="s">
        <v>319</v>
      </c>
      <c r="K38" s="14"/>
      <c r="L38" s="15" t="s">
        <v>68</v>
      </c>
      <c r="M38" s="19" t="s">
        <v>335</v>
      </c>
      <c r="N38" s="12">
        <v>45090</v>
      </c>
      <c r="O38" s="12"/>
      <c r="P38" s="14" t="s">
        <v>852</v>
      </c>
      <c r="Q38" s="58">
        <v>45456</v>
      </c>
      <c r="R38" s="58">
        <v>47118</v>
      </c>
      <c r="S38" s="12">
        <v>46022</v>
      </c>
    </row>
    <row r="39" spans="1:19" ht="76.5" x14ac:dyDescent="0.2">
      <c r="A39" s="49">
        <v>36</v>
      </c>
      <c r="B39" s="7" t="s">
        <v>336</v>
      </c>
      <c r="C39" s="7" t="s">
        <v>359</v>
      </c>
      <c r="D39" s="5" t="s">
        <v>81</v>
      </c>
      <c r="E39" s="5" t="s">
        <v>34</v>
      </c>
      <c r="F39" s="7">
        <v>99.2</v>
      </c>
      <c r="G39" s="5">
        <v>96.7</v>
      </c>
      <c r="H39" s="14"/>
      <c r="I39" s="15">
        <v>400</v>
      </c>
      <c r="J39" s="15" t="s">
        <v>319</v>
      </c>
      <c r="K39" s="14"/>
      <c r="L39" s="15" t="s">
        <v>68</v>
      </c>
      <c r="M39" s="19" t="s">
        <v>337</v>
      </c>
      <c r="N39" s="12">
        <v>45090</v>
      </c>
      <c r="O39" s="12"/>
      <c r="P39" s="14" t="s">
        <v>852</v>
      </c>
      <c r="Q39" s="58">
        <v>45456</v>
      </c>
      <c r="R39" s="58">
        <v>47118</v>
      </c>
      <c r="S39" s="12">
        <v>46022</v>
      </c>
    </row>
    <row r="40" spans="1:19" s="84" customFormat="1" ht="51" x14ac:dyDescent="0.2">
      <c r="A40" s="49">
        <v>37</v>
      </c>
      <c r="B40" s="7" t="s">
        <v>338</v>
      </c>
      <c r="C40" s="7" t="s">
        <v>339</v>
      </c>
      <c r="D40" s="5" t="s">
        <v>340</v>
      </c>
      <c r="E40" s="5" t="s">
        <v>9</v>
      </c>
      <c r="F40" s="7">
        <v>126</v>
      </c>
      <c r="G40" s="5">
        <v>117.8</v>
      </c>
      <c r="H40" s="14"/>
      <c r="I40" s="15">
        <v>220</v>
      </c>
      <c r="J40" s="5" t="s">
        <v>341</v>
      </c>
      <c r="K40" s="14"/>
      <c r="L40" s="15" t="s">
        <v>68</v>
      </c>
      <c r="M40" s="19" t="s">
        <v>342</v>
      </c>
      <c r="N40" s="12">
        <v>45135</v>
      </c>
      <c r="O40" s="12"/>
      <c r="P40" s="14" t="s">
        <v>853</v>
      </c>
      <c r="Q40" s="58">
        <v>45499</v>
      </c>
      <c r="R40" s="58">
        <v>47149</v>
      </c>
      <c r="S40" s="12">
        <v>47118</v>
      </c>
    </row>
    <row r="41" spans="1:19" ht="38.25" x14ac:dyDescent="0.2">
      <c r="A41" s="49">
        <v>38</v>
      </c>
      <c r="B41" s="7" t="s">
        <v>434</v>
      </c>
      <c r="C41" s="7" t="s">
        <v>435</v>
      </c>
      <c r="D41" s="5" t="s">
        <v>436</v>
      </c>
      <c r="E41" s="5" t="s">
        <v>92</v>
      </c>
      <c r="F41" s="7">
        <v>132</v>
      </c>
      <c r="G41" s="5">
        <v>127.94</v>
      </c>
      <c r="H41" s="14"/>
      <c r="I41" s="15">
        <v>400</v>
      </c>
      <c r="J41" s="5" t="s">
        <v>437</v>
      </c>
      <c r="K41" s="14"/>
      <c r="L41" s="15" t="s">
        <v>68</v>
      </c>
      <c r="M41" s="19" t="s">
        <v>537</v>
      </c>
      <c r="N41" s="12">
        <v>45309</v>
      </c>
      <c r="O41" s="12">
        <v>45583</v>
      </c>
      <c r="P41" s="14" t="s">
        <v>1144</v>
      </c>
      <c r="Q41" s="58">
        <v>45582</v>
      </c>
      <c r="R41" s="58">
        <v>47118</v>
      </c>
      <c r="S41" s="12">
        <v>47118</v>
      </c>
    </row>
    <row r="42" spans="1:19" ht="51" x14ac:dyDescent="0.2">
      <c r="A42" s="49">
        <v>39</v>
      </c>
      <c r="B42" s="7" t="s">
        <v>418</v>
      </c>
      <c r="C42" s="7" t="s">
        <v>419</v>
      </c>
      <c r="D42" s="5" t="s">
        <v>420</v>
      </c>
      <c r="E42" s="5" t="s">
        <v>421</v>
      </c>
      <c r="F42" s="7">
        <v>252.4</v>
      </c>
      <c r="G42" s="5">
        <v>246.37200000000001</v>
      </c>
      <c r="H42" s="14"/>
      <c r="I42" s="15">
        <v>400</v>
      </c>
      <c r="J42" s="15" t="s">
        <v>422</v>
      </c>
      <c r="K42" s="14"/>
      <c r="L42" s="15" t="s">
        <v>68</v>
      </c>
      <c r="M42" s="19" t="s">
        <v>423</v>
      </c>
      <c r="N42" s="12">
        <v>45226</v>
      </c>
      <c r="O42" s="12">
        <v>45592</v>
      </c>
      <c r="P42" s="14" t="s">
        <v>1145</v>
      </c>
      <c r="Q42" s="58">
        <v>45590</v>
      </c>
      <c r="R42" s="58">
        <v>46752</v>
      </c>
      <c r="S42" s="12">
        <v>46752</v>
      </c>
    </row>
    <row r="43" spans="1:19" ht="38.25" x14ac:dyDescent="0.2">
      <c r="A43" s="49">
        <v>40</v>
      </c>
      <c r="B43" s="7" t="s">
        <v>425</v>
      </c>
      <c r="C43" s="7" t="s">
        <v>426</v>
      </c>
      <c r="D43" s="5" t="s">
        <v>427</v>
      </c>
      <c r="E43" s="5" t="s">
        <v>104</v>
      </c>
      <c r="F43" s="7">
        <v>72</v>
      </c>
      <c r="G43" s="5">
        <v>69.92</v>
      </c>
      <c r="H43" s="14"/>
      <c r="I43" s="15">
        <v>110</v>
      </c>
      <c r="J43" s="5" t="s">
        <v>433</v>
      </c>
      <c r="K43" s="14"/>
      <c r="L43" s="15" t="s">
        <v>68</v>
      </c>
      <c r="M43" s="19" t="s">
        <v>424</v>
      </c>
      <c r="N43" s="12">
        <v>45226</v>
      </c>
      <c r="O43" s="12">
        <v>45592</v>
      </c>
      <c r="P43" s="14" t="s">
        <v>1112</v>
      </c>
      <c r="Q43" s="58">
        <v>45590</v>
      </c>
      <c r="R43" s="58">
        <v>46843</v>
      </c>
      <c r="S43" s="12">
        <v>46752</v>
      </c>
    </row>
    <row r="44" spans="1:19" ht="51" x14ac:dyDescent="0.2">
      <c r="A44" s="49">
        <v>41</v>
      </c>
      <c r="B44" s="7" t="s">
        <v>441</v>
      </c>
      <c r="C44" s="7" t="s">
        <v>41</v>
      </c>
      <c r="D44" s="5" t="s">
        <v>439</v>
      </c>
      <c r="E44" s="5" t="s">
        <v>39</v>
      </c>
      <c r="F44" s="7">
        <v>38.450000000000003</v>
      </c>
      <c r="G44" s="5">
        <v>36.994</v>
      </c>
      <c r="H44" s="14"/>
      <c r="I44" s="15">
        <v>220</v>
      </c>
      <c r="J44" s="5" t="s">
        <v>341</v>
      </c>
      <c r="K44" s="14"/>
      <c r="L44" s="15" t="s">
        <v>68</v>
      </c>
      <c r="M44" s="19" t="s">
        <v>440</v>
      </c>
      <c r="N44" s="12">
        <v>45253</v>
      </c>
      <c r="O44" s="12"/>
      <c r="P44" s="5" t="s">
        <v>40</v>
      </c>
      <c r="Q44" s="9">
        <v>40652</v>
      </c>
      <c r="R44" s="9">
        <v>46387</v>
      </c>
      <c r="S44" s="9">
        <v>46387</v>
      </c>
    </row>
    <row r="45" spans="1:19" ht="51" x14ac:dyDescent="0.2">
      <c r="A45" s="49">
        <v>42</v>
      </c>
      <c r="B45" s="7" t="s">
        <v>442</v>
      </c>
      <c r="C45" s="7" t="s">
        <v>443</v>
      </c>
      <c r="D45" s="5" t="s">
        <v>444</v>
      </c>
      <c r="E45" s="5" t="s">
        <v>39</v>
      </c>
      <c r="F45" s="7">
        <v>204.6</v>
      </c>
      <c r="G45" s="5">
        <v>198.7</v>
      </c>
      <c r="H45" s="14"/>
      <c r="I45" s="15">
        <v>220</v>
      </c>
      <c r="J45" s="5" t="s">
        <v>445</v>
      </c>
      <c r="K45" s="14"/>
      <c r="L45" s="15" t="s">
        <v>68</v>
      </c>
      <c r="M45" s="19" t="s">
        <v>1080</v>
      </c>
      <c r="N45" s="12">
        <v>45258</v>
      </c>
      <c r="O45" s="12">
        <v>45624</v>
      </c>
      <c r="P45" s="14"/>
      <c r="Q45" s="14"/>
      <c r="R45" s="14"/>
      <c r="S45" s="12">
        <v>47848</v>
      </c>
    </row>
    <row r="46" spans="1:19" ht="51" x14ac:dyDescent="0.2">
      <c r="A46" s="49">
        <v>43</v>
      </c>
      <c r="B46" s="7" t="s">
        <v>451</v>
      </c>
      <c r="C46" s="7" t="s">
        <v>452</v>
      </c>
      <c r="D46" s="5" t="s">
        <v>453</v>
      </c>
      <c r="E46" s="5" t="s">
        <v>13</v>
      </c>
      <c r="F46" s="7">
        <v>114</v>
      </c>
      <c r="G46" s="5">
        <v>110.71</v>
      </c>
      <c r="H46" s="14"/>
      <c r="I46" s="15">
        <v>400</v>
      </c>
      <c r="J46" s="5" t="s">
        <v>457</v>
      </c>
      <c r="K46" s="14"/>
      <c r="L46" s="15" t="s">
        <v>68</v>
      </c>
      <c r="M46" s="19" t="s">
        <v>458</v>
      </c>
      <c r="N46" s="12">
        <v>45239</v>
      </c>
      <c r="O46" s="12">
        <v>45605</v>
      </c>
      <c r="P46" s="14"/>
      <c r="Q46" s="14"/>
      <c r="R46" s="14"/>
      <c r="S46" s="5">
        <v>2029</v>
      </c>
    </row>
    <row r="47" spans="1:19" ht="51" x14ac:dyDescent="0.2">
      <c r="A47" s="49">
        <v>44</v>
      </c>
      <c r="B47" s="7" t="s">
        <v>459</v>
      </c>
      <c r="C47" s="7" t="s">
        <v>454</v>
      </c>
      <c r="D47" s="5" t="s">
        <v>460</v>
      </c>
      <c r="E47" s="5" t="s">
        <v>13</v>
      </c>
      <c r="F47" s="7">
        <v>114</v>
      </c>
      <c r="G47" s="5">
        <v>110.71</v>
      </c>
      <c r="H47" s="14"/>
      <c r="I47" s="15">
        <v>400</v>
      </c>
      <c r="J47" s="5" t="s">
        <v>457</v>
      </c>
      <c r="K47" s="14"/>
      <c r="L47" s="15" t="s">
        <v>68</v>
      </c>
      <c r="M47" s="19" t="s">
        <v>461</v>
      </c>
      <c r="N47" s="12">
        <v>45243</v>
      </c>
      <c r="O47" s="12">
        <v>45609</v>
      </c>
      <c r="P47" s="14"/>
      <c r="Q47" s="14"/>
      <c r="R47" s="14"/>
      <c r="S47" s="5">
        <v>2029</v>
      </c>
    </row>
    <row r="48" spans="1:19" ht="51" x14ac:dyDescent="0.2">
      <c r="A48" s="49">
        <v>45</v>
      </c>
      <c r="B48" s="7" t="s">
        <v>462</v>
      </c>
      <c r="C48" s="7" t="s">
        <v>455</v>
      </c>
      <c r="D48" s="5" t="s">
        <v>463</v>
      </c>
      <c r="E48" s="5" t="s">
        <v>13</v>
      </c>
      <c r="F48" s="7">
        <v>108</v>
      </c>
      <c r="G48" s="5">
        <v>105.05</v>
      </c>
      <c r="H48" s="14"/>
      <c r="I48" s="15">
        <v>400</v>
      </c>
      <c r="J48" s="5" t="s">
        <v>457</v>
      </c>
      <c r="K48" s="14"/>
      <c r="L48" s="15" t="s">
        <v>68</v>
      </c>
      <c r="M48" s="19" t="s">
        <v>464</v>
      </c>
      <c r="N48" s="12">
        <v>45243</v>
      </c>
      <c r="O48" s="12">
        <v>45609</v>
      </c>
      <c r="P48" s="14"/>
      <c r="Q48" s="14"/>
      <c r="R48" s="14"/>
      <c r="S48" s="5">
        <v>2029</v>
      </c>
    </row>
    <row r="49" spans="1:19" ht="77.25" customHeight="1" x14ac:dyDescent="0.2">
      <c r="A49" s="49">
        <v>46</v>
      </c>
      <c r="B49" s="7" t="s">
        <v>465</v>
      </c>
      <c r="C49" s="7" t="s">
        <v>456</v>
      </c>
      <c r="D49" s="5" t="s">
        <v>466</v>
      </c>
      <c r="E49" s="5" t="s">
        <v>13</v>
      </c>
      <c r="F49" s="7">
        <v>138</v>
      </c>
      <c r="G49" s="5">
        <v>133.75</v>
      </c>
      <c r="H49" s="14"/>
      <c r="I49" s="15">
        <v>400</v>
      </c>
      <c r="J49" s="5" t="s">
        <v>457</v>
      </c>
      <c r="K49" s="14"/>
      <c r="L49" s="15" t="s">
        <v>68</v>
      </c>
      <c r="M49" s="19" t="s">
        <v>1135</v>
      </c>
      <c r="N49" s="12">
        <v>45243</v>
      </c>
      <c r="O49" s="12">
        <v>45609</v>
      </c>
      <c r="P49" s="14"/>
      <c r="Q49" s="14"/>
      <c r="R49" s="14"/>
      <c r="S49" s="5">
        <v>2029</v>
      </c>
    </row>
    <row r="50" spans="1:19" ht="76.5" x14ac:dyDescent="0.2">
      <c r="A50" s="49">
        <v>47</v>
      </c>
      <c r="B50" s="7" t="s">
        <v>467</v>
      </c>
      <c r="C50" s="5" t="s">
        <v>468</v>
      </c>
      <c r="D50" s="5" t="s">
        <v>469</v>
      </c>
      <c r="E50" s="5" t="s">
        <v>470</v>
      </c>
      <c r="F50" s="7">
        <v>155</v>
      </c>
      <c r="G50" s="5">
        <v>150.30000000000001</v>
      </c>
      <c r="H50" s="14"/>
      <c r="I50" s="15">
        <v>400</v>
      </c>
      <c r="J50" s="5" t="s">
        <v>471</v>
      </c>
      <c r="K50" s="14"/>
      <c r="L50" s="15" t="s">
        <v>68</v>
      </c>
      <c r="M50" s="19" t="s">
        <v>472</v>
      </c>
      <c r="N50" s="12">
        <v>45253</v>
      </c>
      <c r="O50" s="12">
        <v>45619</v>
      </c>
      <c r="P50" s="14"/>
      <c r="Q50" s="14"/>
      <c r="R50" s="14"/>
      <c r="S50" s="9">
        <v>46752</v>
      </c>
    </row>
    <row r="51" spans="1:19" ht="51" x14ac:dyDescent="0.2">
      <c r="A51" s="49">
        <v>48</v>
      </c>
      <c r="B51" s="7" t="s">
        <v>473</v>
      </c>
      <c r="C51" s="7" t="s">
        <v>42</v>
      </c>
      <c r="D51" s="5" t="s">
        <v>200</v>
      </c>
      <c r="E51" s="5" t="s">
        <v>39</v>
      </c>
      <c r="F51" s="7">
        <v>85.4</v>
      </c>
      <c r="G51" s="5">
        <v>80.394999999999996</v>
      </c>
      <c r="H51" s="14"/>
      <c r="I51" s="15">
        <v>220</v>
      </c>
      <c r="J51" s="5" t="s">
        <v>341</v>
      </c>
      <c r="K51" s="14"/>
      <c r="L51" s="15" t="s">
        <v>68</v>
      </c>
      <c r="M51" s="19" t="s">
        <v>474</v>
      </c>
      <c r="N51" s="12">
        <v>45253</v>
      </c>
      <c r="O51" s="12"/>
      <c r="P51" s="5" t="s">
        <v>40</v>
      </c>
      <c r="Q51" s="9">
        <v>40652</v>
      </c>
      <c r="R51" s="9">
        <v>46387</v>
      </c>
      <c r="S51" s="9">
        <v>46387</v>
      </c>
    </row>
    <row r="52" spans="1:19" ht="51" x14ac:dyDescent="0.2">
      <c r="A52" s="49">
        <v>49</v>
      </c>
      <c r="B52" s="5" t="s">
        <v>487</v>
      </c>
      <c r="C52" s="7" t="s">
        <v>54</v>
      </c>
      <c r="D52" s="5" t="s">
        <v>488</v>
      </c>
      <c r="E52" s="7" t="s">
        <v>39</v>
      </c>
      <c r="F52" s="7">
        <v>46.62</v>
      </c>
      <c r="G52" s="7">
        <v>44.746000000000002</v>
      </c>
      <c r="H52" s="7"/>
      <c r="I52" s="7">
        <v>220</v>
      </c>
      <c r="J52" s="5" t="s">
        <v>341</v>
      </c>
      <c r="K52" s="66"/>
      <c r="L52" s="15" t="s">
        <v>68</v>
      </c>
      <c r="M52" s="5" t="s">
        <v>489</v>
      </c>
      <c r="N52" s="9">
        <v>45267</v>
      </c>
      <c r="O52" s="9"/>
      <c r="P52" s="5" t="s">
        <v>40</v>
      </c>
      <c r="Q52" s="9">
        <v>40652</v>
      </c>
      <c r="R52" s="9">
        <v>46387</v>
      </c>
      <c r="S52" s="9">
        <v>46387</v>
      </c>
    </row>
    <row r="53" spans="1:19" ht="51" x14ac:dyDescent="0.2">
      <c r="A53" s="49">
        <v>50</v>
      </c>
      <c r="B53" s="7" t="s">
        <v>475</v>
      </c>
      <c r="C53" s="7" t="s">
        <v>476</v>
      </c>
      <c r="D53" s="5" t="s">
        <v>477</v>
      </c>
      <c r="E53" s="5" t="s">
        <v>39</v>
      </c>
      <c r="F53" s="7">
        <v>54.9</v>
      </c>
      <c r="G53" s="5">
        <v>52.271000000000001</v>
      </c>
      <c r="H53" s="14"/>
      <c r="I53" s="15">
        <v>220</v>
      </c>
      <c r="J53" s="5" t="s">
        <v>341</v>
      </c>
      <c r="K53" s="14"/>
      <c r="L53" s="15" t="s">
        <v>68</v>
      </c>
      <c r="M53" s="19" t="s">
        <v>478</v>
      </c>
      <c r="N53" s="12">
        <v>45278</v>
      </c>
      <c r="O53" s="12"/>
      <c r="P53" s="5" t="s">
        <v>40</v>
      </c>
      <c r="Q53" s="9">
        <v>40652</v>
      </c>
      <c r="R53" s="9">
        <v>46387</v>
      </c>
      <c r="S53" s="9">
        <v>46387</v>
      </c>
    </row>
    <row r="54" spans="1:19" ht="51" x14ac:dyDescent="0.2">
      <c r="A54" s="49">
        <v>51</v>
      </c>
      <c r="B54" s="7" t="s">
        <v>479</v>
      </c>
      <c r="C54" s="7" t="s">
        <v>480</v>
      </c>
      <c r="D54" s="5" t="s">
        <v>481</v>
      </c>
      <c r="E54" s="5" t="s">
        <v>482</v>
      </c>
      <c r="F54" s="7">
        <v>49.8</v>
      </c>
      <c r="G54" s="5">
        <v>45.968000000000004</v>
      </c>
      <c r="H54" s="14"/>
      <c r="I54" s="15">
        <v>220</v>
      </c>
      <c r="J54" s="5" t="s">
        <v>483</v>
      </c>
      <c r="K54" s="14"/>
      <c r="L54" s="15" t="s">
        <v>68</v>
      </c>
      <c r="M54" s="19" t="s">
        <v>484</v>
      </c>
      <c r="N54" s="12">
        <v>45278</v>
      </c>
      <c r="O54" s="12">
        <v>45644</v>
      </c>
      <c r="P54" s="14"/>
      <c r="Q54" s="14"/>
      <c r="R54" s="14"/>
      <c r="S54" s="9">
        <v>46022</v>
      </c>
    </row>
    <row r="55" spans="1:19" ht="51" x14ac:dyDescent="0.2">
      <c r="A55" s="49">
        <v>52</v>
      </c>
      <c r="B55" s="7" t="s">
        <v>479</v>
      </c>
      <c r="C55" s="7" t="s">
        <v>485</v>
      </c>
      <c r="D55" s="5" t="s">
        <v>481</v>
      </c>
      <c r="E55" s="5" t="s">
        <v>482</v>
      </c>
      <c r="F55" s="7">
        <v>49.8</v>
      </c>
      <c r="G55" s="5">
        <v>45.968000000000004</v>
      </c>
      <c r="H55" s="14"/>
      <c r="I55" s="15">
        <v>220</v>
      </c>
      <c r="J55" s="5" t="s">
        <v>483</v>
      </c>
      <c r="K55" s="14"/>
      <c r="L55" s="15" t="s">
        <v>68</v>
      </c>
      <c r="M55" s="19" t="s">
        <v>486</v>
      </c>
      <c r="N55" s="12">
        <v>45278</v>
      </c>
      <c r="O55" s="12">
        <v>45644</v>
      </c>
      <c r="P55" s="14"/>
      <c r="Q55" s="14"/>
      <c r="R55" s="14"/>
      <c r="S55" s="9">
        <v>46022</v>
      </c>
    </row>
    <row r="56" spans="1:19" ht="38.25" x14ac:dyDescent="0.2">
      <c r="A56" s="49">
        <v>53</v>
      </c>
      <c r="B56" s="7" t="s">
        <v>525</v>
      </c>
      <c r="C56" s="7" t="s">
        <v>526</v>
      </c>
      <c r="D56" s="5" t="s">
        <v>527</v>
      </c>
      <c r="E56" s="5" t="s">
        <v>17</v>
      </c>
      <c r="F56" s="7">
        <v>165</v>
      </c>
      <c r="G56" s="5">
        <v>156.69999999999999</v>
      </c>
      <c r="H56" s="14"/>
      <c r="I56" s="15">
        <v>110</v>
      </c>
      <c r="J56" s="5" t="s">
        <v>528</v>
      </c>
      <c r="K56" s="14"/>
      <c r="L56" s="15" t="s">
        <v>68</v>
      </c>
      <c r="M56" s="19" t="s">
        <v>529</v>
      </c>
      <c r="N56" s="12">
        <v>45303</v>
      </c>
      <c r="O56" s="12">
        <v>45669</v>
      </c>
      <c r="P56" s="14"/>
      <c r="Q56" s="14"/>
      <c r="R56" s="14"/>
      <c r="S56" s="9">
        <v>46752</v>
      </c>
    </row>
    <row r="57" spans="1:19" ht="38.25" x14ac:dyDescent="0.2">
      <c r="A57" s="49">
        <v>54</v>
      </c>
      <c r="B57" s="7" t="s">
        <v>577</v>
      </c>
      <c r="C57" s="7" t="s">
        <v>619</v>
      </c>
      <c r="D57" s="5" t="s">
        <v>114</v>
      </c>
      <c r="E57" s="5" t="s">
        <v>421</v>
      </c>
      <c r="F57" s="7">
        <v>198.4</v>
      </c>
      <c r="G57" s="5">
        <v>192.84299999999999</v>
      </c>
      <c r="H57" s="14"/>
      <c r="I57" s="15">
        <v>400</v>
      </c>
      <c r="J57" s="5" t="s">
        <v>578</v>
      </c>
      <c r="K57" s="14"/>
      <c r="L57" s="15" t="s">
        <v>68</v>
      </c>
      <c r="M57" s="19" t="s">
        <v>544</v>
      </c>
      <c r="N57" s="12">
        <v>45331</v>
      </c>
      <c r="O57" s="12">
        <v>45697</v>
      </c>
      <c r="P57" s="14"/>
      <c r="Q57" s="14"/>
      <c r="R57" s="14"/>
      <c r="S57" s="9">
        <v>46752</v>
      </c>
    </row>
    <row r="58" spans="1:19" ht="38.25" x14ac:dyDescent="0.2">
      <c r="A58" s="49">
        <v>55</v>
      </c>
      <c r="B58" s="7" t="s">
        <v>567</v>
      </c>
      <c r="C58" s="7" t="s">
        <v>624</v>
      </c>
      <c r="D58" s="5" t="s">
        <v>369</v>
      </c>
      <c r="E58" s="5" t="s">
        <v>65</v>
      </c>
      <c r="F58" s="7">
        <v>223.2</v>
      </c>
      <c r="G58" s="5">
        <v>223.2</v>
      </c>
      <c r="H58" s="14">
        <v>16.8</v>
      </c>
      <c r="I58" s="15">
        <v>400</v>
      </c>
      <c r="J58" s="5" t="s">
        <v>568</v>
      </c>
      <c r="K58" s="14"/>
      <c r="L58" s="15" t="s">
        <v>68</v>
      </c>
      <c r="M58" s="19" t="s">
        <v>545</v>
      </c>
      <c r="N58" s="12">
        <v>45334</v>
      </c>
      <c r="O58" s="12">
        <v>45700</v>
      </c>
      <c r="P58" s="14"/>
      <c r="Q58" s="14"/>
      <c r="R58" s="14"/>
      <c r="S58" s="9">
        <v>47118</v>
      </c>
    </row>
    <row r="59" spans="1:19" ht="38.25" x14ac:dyDescent="0.2">
      <c r="A59" s="49">
        <v>56</v>
      </c>
      <c r="B59" s="7" t="s">
        <v>596</v>
      </c>
      <c r="C59" s="7" t="s">
        <v>620</v>
      </c>
      <c r="D59" s="5" t="s">
        <v>597</v>
      </c>
      <c r="E59" s="5" t="s">
        <v>65</v>
      </c>
      <c r="F59" s="7">
        <v>300</v>
      </c>
      <c r="G59" s="5">
        <v>290.16000000000003</v>
      </c>
      <c r="H59" s="14"/>
      <c r="I59" s="15">
        <v>400</v>
      </c>
      <c r="J59" s="5" t="s">
        <v>598</v>
      </c>
      <c r="K59" s="14"/>
      <c r="L59" s="15" t="s">
        <v>68</v>
      </c>
      <c r="M59" s="19" t="s">
        <v>547</v>
      </c>
      <c r="N59" s="12">
        <v>45335</v>
      </c>
      <c r="O59" s="12">
        <v>45701</v>
      </c>
      <c r="P59" s="14"/>
      <c r="Q59" s="14"/>
      <c r="R59" s="14"/>
      <c r="S59" s="9">
        <v>46752</v>
      </c>
    </row>
    <row r="60" spans="1:19" ht="38.25" x14ac:dyDescent="0.2">
      <c r="A60" s="49">
        <v>57</v>
      </c>
      <c r="B60" s="7" t="s">
        <v>599</v>
      </c>
      <c r="C60" s="7" t="s">
        <v>617</v>
      </c>
      <c r="D60" s="5" t="s">
        <v>600</v>
      </c>
      <c r="E60" s="5" t="s">
        <v>13</v>
      </c>
      <c r="F60" s="7">
        <v>122.4</v>
      </c>
      <c r="G60" s="5">
        <v>119.952</v>
      </c>
      <c r="H60" s="14"/>
      <c r="I60" s="15">
        <v>400</v>
      </c>
      <c r="J60" s="5" t="s">
        <v>598</v>
      </c>
      <c r="K60" s="14"/>
      <c r="L60" s="15" t="s">
        <v>68</v>
      </c>
      <c r="M60" s="19" t="s">
        <v>548</v>
      </c>
      <c r="N60" s="12">
        <v>45335</v>
      </c>
      <c r="O60" s="12">
        <v>45701</v>
      </c>
      <c r="P60" s="14"/>
      <c r="Q60" s="14"/>
      <c r="R60" s="14"/>
      <c r="S60" s="9">
        <v>46752</v>
      </c>
    </row>
    <row r="61" spans="1:19" ht="38.25" x14ac:dyDescent="0.2">
      <c r="A61" s="49">
        <v>58</v>
      </c>
      <c r="B61" s="7" t="s">
        <v>579</v>
      </c>
      <c r="C61" s="7" t="s">
        <v>618</v>
      </c>
      <c r="D61" s="5" t="s">
        <v>56</v>
      </c>
      <c r="E61" s="5" t="s">
        <v>34</v>
      </c>
      <c r="F61" s="7">
        <v>85.8</v>
      </c>
      <c r="G61" s="5">
        <v>83.2</v>
      </c>
      <c r="H61" s="14"/>
      <c r="I61" s="15">
        <v>400</v>
      </c>
      <c r="J61" s="5" t="s">
        <v>580</v>
      </c>
      <c r="K61" s="14"/>
      <c r="L61" s="15" t="s">
        <v>68</v>
      </c>
      <c r="M61" s="19" t="s">
        <v>812</v>
      </c>
      <c r="N61" s="12">
        <v>45390</v>
      </c>
      <c r="O61" s="12">
        <v>45710</v>
      </c>
      <c r="P61" s="14"/>
      <c r="Q61" s="14"/>
      <c r="R61" s="14"/>
      <c r="S61" s="9">
        <v>46752</v>
      </c>
    </row>
    <row r="62" spans="1:19" ht="38.25" x14ac:dyDescent="0.2">
      <c r="A62" s="49">
        <v>59</v>
      </c>
      <c r="B62" s="7" t="s">
        <v>569</v>
      </c>
      <c r="C62" s="7" t="s">
        <v>621</v>
      </c>
      <c r="D62" s="5" t="s">
        <v>570</v>
      </c>
      <c r="E62" s="5" t="s">
        <v>571</v>
      </c>
      <c r="F62" s="7">
        <v>124</v>
      </c>
      <c r="G62" s="5">
        <v>122.63</v>
      </c>
      <c r="H62" s="14"/>
      <c r="I62" s="15">
        <v>400</v>
      </c>
      <c r="J62" s="5" t="s">
        <v>572</v>
      </c>
      <c r="K62" s="14"/>
      <c r="L62" s="15" t="s">
        <v>68</v>
      </c>
      <c r="M62" s="19" t="s">
        <v>558</v>
      </c>
      <c r="N62" s="12">
        <v>45348</v>
      </c>
      <c r="O62" s="12">
        <v>45714</v>
      </c>
      <c r="P62" s="14"/>
      <c r="Q62" s="14"/>
      <c r="R62" s="14"/>
      <c r="S62" s="9">
        <v>46022</v>
      </c>
    </row>
    <row r="63" spans="1:19" s="34" customFormat="1" ht="38.25" x14ac:dyDescent="0.2">
      <c r="A63" s="49">
        <v>60</v>
      </c>
      <c r="B63" s="7" t="s">
        <v>603</v>
      </c>
      <c r="C63" s="7" t="s">
        <v>622</v>
      </c>
      <c r="D63" s="5" t="s">
        <v>34</v>
      </c>
      <c r="E63" s="5" t="s">
        <v>34</v>
      </c>
      <c r="F63" s="7">
        <v>151.80000000000001</v>
      </c>
      <c r="G63" s="5">
        <v>148.44</v>
      </c>
      <c r="H63" s="14"/>
      <c r="I63" s="15">
        <v>110</v>
      </c>
      <c r="J63" s="67" t="s">
        <v>601</v>
      </c>
      <c r="K63" s="68"/>
      <c r="L63" s="69" t="s">
        <v>68</v>
      </c>
      <c r="M63" s="7" t="s">
        <v>566</v>
      </c>
      <c r="N63" s="12">
        <v>45351</v>
      </c>
      <c r="O63" s="12" t="s">
        <v>602</v>
      </c>
      <c r="P63" s="68"/>
      <c r="Q63" s="68"/>
      <c r="R63" s="68"/>
      <c r="S63" s="9">
        <v>46752</v>
      </c>
    </row>
    <row r="64" spans="1:19" s="34" customFormat="1" ht="76.5" x14ac:dyDescent="0.2">
      <c r="A64" s="49">
        <v>61</v>
      </c>
      <c r="B64" s="7" t="s">
        <v>630</v>
      </c>
      <c r="C64" s="7" t="s">
        <v>632</v>
      </c>
      <c r="D64" s="5" t="s">
        <v>634</v>
      </c>
      <c r="E64" s="5" t="s">
        <v>65</v>
      </c>
      <c r="F64" s="7">
        <v>453.6</v>
      </c>
      <c r="G64" s="5">
        <v>441.72800000000001</v>
      </c>
      <c r="H64" s="14"/>
      <c r="I64" s="15">
        <v>400</v>
      </c>
      <c r="J64" s="5" t="s">
        <v>645</v>
      </c>
      <c r="K64" s="68"/>
      <c r="L64" s="15" t="s">
        <v>68</v>
      </c>
      <c r="M64" s="7" t="s">
        <v>636</v>
      </c>
      <c r="N64" s="12">
        <v>45355</v>
      </c>
      <c r="O64" s="12">
        <v>45720</v>
      </c>
      <c r="P64" s="68"/>
      <c r="Q64" s="68"/>
      <c r="R64" s="68"/>
      <c r="S64" s="9">
        <v>46752</v>
      </c>
    </row>
    <row r="65" spans="1:19" s="34" customFormat="1" ht="38.25" x14ac:dyDescent="0.2">
      <c r="A65" s="49">
        <v>62</v>
      </c>
      <c r="B65" s="5" t="s">
        <v>631</v>
      </c>
      <c r="C65" s="7" t="s">
        <v>633</v>
      </c>
      <c r="D65" s="5" t="s">
        <v>635</v>
      </c>
      <c r="E65" s="5" t="s">
        <v>39</v>
      </c>
      <c r="F65" s="7">
        <v>49.8</v>
      </c>
      <c r="G65" s="5">
        <v>48.08</v>
      </c>
      <c r="H65" s="14"/>
      <c r="I65" s="15">
        <v>110</v>
      </c>
      <c r="J65" s="5" t="s">
        <v>638</v>
      </c>
      <c r="K65" s="68"/>
      <c r="L65" s="69" t="s">
        <v>68</v>
      </c>
      <c r="M65" s="7" t="s">
        <v>637</v>
      </c>
      <c r="N65" s="12">
        <v>45357</v>
      </c>
      <c r="O65" s="12">
        <v>45722</v>
      </c>
      <c r="P65" s="68"/>
      <c r="Q65" s="68"/>
      <c r="R65" s="68"/>
      <c r="S65" s="9">
        <v>46386</v>
      </c>
    </row>
    <row r="66" spans="1:19" ht="63.75" x14ac:dyDescent="0.2">
      <c r="A66" s="49">
        <v>63</v>
      </c>
      <c r="B66" s="7" t="s">
        <v>685</v>
      </c>
      <c r="C66" s="7" t="s">
        <v>686</v>
      </c>
      <c r="D66" s="5" t="s">
        <v>687</v>
      </c>
      <c r="E66" s="5" t="s">
        <v>9</v>
      </c>
      <c r="F66" s="7">
        <v>132</v>
      </c>
      <c r="G66" s="7">
        <v>128</v>
      </c>
      <c r="H66" s="14"/>
      <c r="I66" s="15">
        <v>220</v>
      </c>
      <c r="J66" s="5" t="s">
        <v>688</v>
      </c>
      <c r="K66" s="14"/>
      <c r="L66" s="69" t="s">
        <v>68</v>
      </c>
      <c r="M66" s="19" t="s">
        <v>689</v>
      </c>
      <c r="N66" s="12">
        <v>45385</v>
      </c>
      <c r="O66" s="12">
        <v>45750</v>
      </c>
      <c r="P66" s="14"/>
      <c r="Q66" s="14"/>
      <c r="R66" s="14"/>
      <c r="S66" s="9">
        <v>47118</v>
      </c>
    </row>
    <row r="67" spans="1:19" ht="76.5" x14ac:dyDescent="0.2">
      <c r="A67" s="49">
        <v>64</v>
      </c>
      <c r="B67" s="36" t="s">
        <v>690</v>
      </c>
      <c r="C67" s="36" t="s">
        <v>691</v>
      </c>
      <c r="D67" s="6" t="s">
        <v>692</v>
      </c>
      <c r="E67" s="5" t="s">
        <v>39</v>
      </c>
      <c r="F67" s="36">
        <v>186</v>
      </c>
      <c r="G67" s="36">
        <v>185</v>
      </c>
      <c r="H67" s="36">
        <v>186</v>
      </c>
      <c r="I67" s="36">
        <v>220</v>
      </c>
      <c r="J67" s="6" t="s">
        <v>693</v>
      </c>
      <c r="K67" s="80"/>
      <c r="L67" s="20" t="s">
        <v>68</v>
      </c>
      <c r="M67" s="36" t="s">
        <v>694</v>
      </c>
      <c r="N67" s="37">
        <v>45390</v>
      </c>
      <c r="O67" s="37">
        <v>45755</v>
      </c>
      <c r="P67" s="36"/>
      <c r="Q67" s="36"/>
      <c r="R67" s="36"/>
      <c r="S67" s="37">
        <v>46752</v>
      </c>
    </row>
    <row r="68" spans="1:19" ht="38.25" x14ac:dyDescent="0.2">
      <c r="A68" s="49">
        <v>65</v>
      </c>
      <c r="B68" s="7" t="s">
        <v>714</v>
      </c>
      <c r="C68" s="7" t="s">
        <v>715</v>
      </c>
      <c r="D68" s="7" t="s">
        <v>716</v>
      </c>
      <c r="E68" s="7" t="s">
        <v>9</v>
      </c>
      <c r="F68" s="7">
        <v>43.3</v>
      </c>
      <c r="G68" s="7">
        <v>42.216000000000001</v>
      </c>
      <c r="H68" s="7"/>
      <c r="I68" s="7">
        <v>110</v>
      </c>
      <c r="J68" s="5" t="s">
        <v>717</v>
      </c>
      <c r="K68" s="79"/>
      <c r="L68" s="20" t="s">
        <v>68</v>
      </c>
      <c r="M68" s="7" t="s">
        <v>718</v>
      </c>
      <c r="N68" s="12">
        <v>45412</v>
      </c>
      <c r="O68" s="12">
        <v>45777</v>
      </c>
      <c r="P68" s="7"/>
      <c r="Q68" s="7"/>
      <c r="R68" s="7"/>
      <c r="S68" s="12">
        <v>48213</v>
      </c>
    </row>
    <row r="69" spans="1:19" ht="51" x14ac:dyDescent="0.2">
      <c r="A69" s="49">
        <v>66</v>
      </c>
      <c r="B69" s="5" t="s">
        <v>731</v>
      </c>
      <c r="C69" s="5" t="s">
        <v>732</v>
      </c>
      <c r="D69" s="5" t="s">
        <v>733</v>
      </c>
      <c r="E69" s="5" t="s">
        <v>734</v>
      </c>
      <c r="F69" s="5">
        <v>884.8</v>
      </c>
      <c r="G69" s="5">
        <v>770.976</v>
      </c>
      <c r="H69" s="5">
        <v>620.4</v>
      </c>
      <c r="I69" s="5">
        <v>400</v>
      </c>
      <c r="J69" s="5" t="s">
        <v>735</v>
      </c>
      <c r="K69" s="5"/>
      <c r="L69" s="20" t="s">
        <v>68</v>
      </c>
      <c r="M69" s="5" t="s">
        <v>736</v>
      </c>
      <c r="N69" s="9">
        <v>45433</v>
      </c>
      <c r="O69" s="9">
        <v>45798</v>
      </c>
      <c r="P69" s="5"/>
      <c r="Q69" s="5"/>
      <c r="R69" s="5"/>
      <c r="S69" s="9">
        <v>47848</v>
      </c>
    </row>
    <row r="70" spans="1:19" ht="51" x14ac:dyDescent="0.2">
      <c r="A70" s="49">
        <v>67</v>
      </c>
      <c r="B70" s="7" t="s">
        <v>764</v>
      </c>
      <c r="C70" s="5" t="s">
        <v>765</v>
      </c>
      <c r="D70" s="7" t="s">
        <v>200</v>
      </c>
      <c r="E70" s="7" t="s">
        <v>92</v>
      </c>
      <c r="F70" s="7">
        <v>77.400000000000006</v>
      </c>
      <c r="G70" s="7">
        <v>76.057000000000002</v>
      </c>
      <c r="H70" s="7"/>
      <c r="I70" s="7">
        <v>220</v>
      </c>
      <c r="J70" s="5" t="s">
        <v>766</v>
      </c>
      <c r="K70" s="7"/>
      <c r="L70" s="20" t="s">
        <v>68</v>
      </c>
      <c r="M70" s="7" t="s">
        <v>767</v>
      </c>
      <c r="N70" s="12">
        <v>45440</v>
      </c>
      <c r="O70" s="12">
        <v>45805</v>
      </c>
      <c r="P70" s="7"/>
      <c r="Q70" s="7"/>
      <c r="R70" s="7"/>
      <c r="S70" s="12">
        <v>47118</v>
      </c>
    </row>
    <row r="71" spans="1:19" ht="51" x14ac:dyDescent="0.2">
      <c r="A71" s="49">
        <v>68</v>
      </c>
      <c r="B71" s="7" t="s">
        <v>768</v>
      </c>
      <c r="C71" s="7" t="s">
        <v>769</v>
      </c>
      <c r="D71" s="7" t="s">
        <v>770</v>
      </c>
      <c r="E71" s="7" t="s">
        <v>92</v>
      </c>
      <c r="F71" s="7">
        <v>114</v>
      </c>
      <c r="G71" s="7">
        <v>111.779</v>
      </c>
      <c r="H71" s="7"/>
      <c r="I71" s="7">
        <v>220</v>
      </c>
      <c r="J71" s="5" t="s">
        <v>766</v>
      </c>
      <c r="K71" s="7"/>
      <c r="L71" s="20" t="s">
        <v>68</v>
      </c>
      <c r="M71" s="7" t="s">
        <v>771</v>
      </c>
      <c r="N71" s="12">
        <v>45440</v>
      </c>
      <c r="O71" s="12">
        <v>45805</v>
      </c>
      <c r="P71" s="7"/>
      <c r="Q71" s="7"/>
      <c r="R71" s="7"/>
      <c r="S71" s="12">
        <v>47118</v>
      </c>
    </row>
    <row r="72" spans="1:19" ht="69" customHeight="1" x14ac:dyDescent="0.2">
      <c r="A72" s="49">
        <v>69</v>
      </c>
      <c r="B72" s="7" t="s">
        <v>817</v>
      </c>
      <c r="C72" s="7" t="s">
        <v>818</v>
      </c>
      <c r="D72" s="7" t="s">
        <v>819</v>
      </c>
      <c r="E72" s="7" t="s">
        <v>65</v>
      </c>
      <c r="F72" s="7">
        <v>378</v>
      </c>
      <c r="G72" s="7">
        <v>376.02499999999998</v>
      </c>
      <c r="H72" s="7"/>
      <c r="I72" s="7">
        <v>400</v>
      </c>
      <c r="J72" s="5" t="s">
        <v>820</v>
      </c>
      <c r="K72" s="7"/>
      <c r="L72" s="15" t="s">
        <v>68</v>
      </c>
      <c r="M72" s="7" t="s">
        <v>821</v>
      </c>
      <c r="N72" s="12">
        <v>45440</v>
      </c>
      <c r="O72" s="12">
        <v>45805</v>
      </c>
      <c r="P72" s="7"/>
      <c r="Q72" s="7"/>
      <c r="R72" s="7"/>
      <c r="S72" s="12">
        <v>46752</v>
      </c>
    </row>
    <row r="73" spans="1:19" ht="105" customHeight="1" x14ac:dyDescent="0.2">
      <c r="A73" s="49">
        <v>70</v>
      </c>
      <c r="B73" s="7" t="s">
        <v>1073</v>
      </c>
      <c r="C73" s="7" t="s">
        <v>1076</v>
      </c>
      <c r="D73" s="5" t="s">
        <v>1077</v>
      </c>
      <c r="E73" s="7" t="s">
        <v>65</v>
      </c>
      <c r="F73" s="7">
        <v>307.98</v>
      </c>
      <c r="G73" s="7">
        <v>277.18</v>
      </c>
      <c r="H73" s="7"/>
      <c r="I73" s="7">
        <v>220</v>
      </c>
      <c r="J73" s="5" t="s">
        <v>1075</v>
      </c>
      <c r="K73" s="7"/>
      <c r="L73" s="15" t="s">
        <v>68</v>
      </c>
      <c r="M73" s="7" t="s">
        <v>1074</v>
      </c>
      <c r="N73" s="12">
        <v>45496</v>
      </c>
      <c r="O73" s="12">
        <v>45861</v>
      </c>
      <c r="P73" s="7"/>
      <c r="Q73" s="7"/>
      <c r="R73" s="7"/>
      <c r="S73" s="12">
        <v>47483</v>
      </c>
    </row>
    <row r="74" spans="1:19" ht="105" customHeight="1" x14ac:dyDescent="0.2">
      <c r="A74" s="49">
        <v>71</v>
      </c>
      <c r="B74" s="7" t="s">
        <v>985</v>
      </c>
      <c r="C74" s="7" t="s">
        <v>986</v>
      </c>
      <c r="D74" s="7" t="s">
        <v>987</v>
      </c>
      <c r="E74" s="92" t="s">
        <v>734</v>
      </c>
      <c r="F74" s="7">
        <v>528</v>
      </c>
      <c r="G74" s="7">
        <v>512.09</v>
      </c>
      <c r="H74" s="7"/>
      <c r="I74" s="7">
        <v>400</v>
      </c>
      <c r="J74" s="5" t="s">
        <v>988</v>
      </c>
      <c r="K74" s="92"/>
      <c r="L74" s="15" t="s">
        <v>68</v>
      </c>
      <c r="M74" s="92" t="s">
        <v>989</v>
      </c>
      <c r="N74" s="93">
        <v>45509</v>
      </c>
      <c r="O74" s="93">
        <v>45874</v>
      </c>
      <c r="P74" s="92"/>
      <c r="Q74" s="92"/>
      <c r="R74" s="92"/>
      <c r="S74" s="93">
        <v>47848</v>
      </c>
    </row>
    <row r="75" spans="1:19" ht="75" customHeight="1" x14ac:dyDescent="0.2">
      <c r="A75" s="49">
        <v>72</v>
      </c>
      <c r="B75" s="7" t="s">
        <v>955</v>
      </c>
      <c r="C75" s="7" t="s">
        <v>956</v>
      </c>
      <c r="D75" s="7" t="s">
        <v>687</v>
      </c>
      <c r="E75" s="7" t="s">
        <v>65</v>
      </c>
      <c r="F75" s="7">
        <v>105.6</v>
      </c>
      <c r="G75" s="7">
        <v>101.658</v>
      </c>
      <c r="H75" s="7"/>
      <c r="I75" s="7">
        <v>400</v>
      </c>
      <c r="J75" s="5" t="s">
        <v>959</v>
      </c>
      <c r="K75" s="7"/>
      <c r="L75" s="15" t="s">
        <v>68</v>
      </c>
      <c r="M75" s="5" t="s">
        <v>960</v>
      </c>
      <c r="N75" s="9" t="s">
        <v>961</v>
      </c>
      <c r="O75" s="12">
        <v>45874</v>
      </c>
      <c r="P75" s="7"/>
      <c r="Q75" s="7"/>
      <c r="R75" s="7"/>
      <c r="S75" s="12">
        <v>48213</v>
      </c>
    </row>
    <row r="76" spans="1:19" ht="85.5" customHeight="1" x14ac:dyDescent="0.2">
      <c r="A76" s="49">
        <v>73</v>
      </c>
      <c r="B76" s="7" t="s">
        <v>955</v>
      </c>
      <c r="C76" s="7" t="s">
        <v>957</v>
      </c>
      <c r="D76" s="7" t="s">
        <v>958</v>
      </c>
      <c r="E76" s="7" t="s">
        <v>65</v>
      </c>
      <c r="F76" s="7">
        <v>85.8</v>
      </c>
      <c r="G76" s="7">
        <v>82.75</v>
      </c>
      <c r="H76" s="7"/>
      <c r="I76" s="7"/>
      <c r="J76" s="5" t="s">
        <v>959</v>
      </c>
      <c r="K76" s="7"/>
      <c r="L76" s="15" t="s">
        <v>68</v>
      </c>
      <c r="M76" s="5" t="s">
        <v>962</v>
      </c>
      <c r="N76" s="9" t="s">
        <v>961</v>
      </c>
      <c r="O76" s="12">
        <v>45874</v>
      </c>
      <c r="P76" s="7"/>
      <c r="Q76" s="7"/>
      <c r="R76" s="7"/>
      <c r="S76" s="12">
        <v>48213</v>
      </c>
    </row>
    <row r="77" spans="1:19" ht="85.5" customHeight="1" x14ac:dyDescent="0.2">
      <c r="A77" s="49">
        <v>74</v>
      </c>
      <c r="B77" s="7" t="s">
        <v>1081</v>
      </c>
      <c r="C77" s="7" t="s">
        <v>1082</v>
      </c>
      <c r="D77" s="7" t="s">
        <v>1083</v>
      </c>
      <c r="E77" s="7" t="s">
        <v>65</v>
      </c>
      <c r="F77" s="7">
        <v>345.8</v>
      </c>
      <c r="G77" s="7">
        <v>325.25</v>
      </c>
      <c r="H77" s="7"/>
      <c r="I77" s="7">
        <v>400</v>
      </c>
      <c r="J77" s="5" t="s">
        <v>1084</v>
      </c>
      <c r="K77" s="92"/>
      <c r="L77" s="15" t="s">
        <v>68</v>
      </c>
      <c r="M77" s="92" t="s">
        <v>1085</v>
      </c>
      <c r="N77" s="93">
        <v>45558</v>
      </c>
      <c r="O77" s="93">
        <v>45923</v>
      </c>
      <c r="P77" s="92"/>
      <c r="Q77" s="92"/>
      <c r="R77" s="92"/>
      <c r="S77" s="93">
        <v>48213</v>
      </c>
    </row>
    <row r="78" spans="1:19" ht="85.5" customHeight="1" x14ac:dyDescent="0.2">
      <c r="A78" s="49">
        <v>75</v>
      </c>
      <c r="B78" s="7" t="s">
        <v>1124</v>
      </c>
      <c r="C78" s="7" t="s">
        <v>1125</v>
      </c>
      <c r="D78" s="7" t="s">
        <v>1126</v>
      </c>
      <c r="E78" s="7" t="s">
        <v>65</v>
      </c>
      <c r="F78" s="7">
        <v>217.8</v>
      </c>
      <c r="G78" s="7">
        <v>212.4</v>
      </c>
      <c r="H78" s="7"/>
      <c r="I78" s="7">
        <v>400</v>
      </c>
      <c r="J78" s="5" t="s">
        <v>1127</v>
      </c>
      <c r="K78" s="7"/>
      <c r="L78" s="15" t="s">
        <v>68</v>
      </c>
      <c r="M78" s="7" t="s">
        <v>1128</v>
      </c>
      <c r="N78" s="12">
        <v>45558</v>
      </c>
      <c r="O78" s="12">
        <v>45923</v>
      </c>
      <c r="P78" s="7"/>
      <c r="Q78" s="7"/>
      <c r="R78" s="7"/>
      <c r="S78" s="12">
        <v>48213</v>
      </c>
    </row>
    <row r="79" spans="1:19" ht="85.5" customHeight="1" x14ac:dyDescent="0.2">
      <c r="A79" s="49">
        <v>76</v>
      </c>
      <c r="B79" s="7" t="s">
        <v>1113</v>
      </c>
      <c r="C79" s="7" t="s">
        <v>1114</v>
      </c>
      <c r="D79" s="7" t="s">
        <v>1117</v>
      </c>
      <c r="E79" s="7" t="s">
        <v>875</v>
      </c>
      <c r="F79" s="7">
        <v>198.4</v>
      </c>
      <c r="G79" s="7">
        <v>195.19</v>
      </c>
      <c r="H79" s="7"/>
      <c r="I79" s="7">
        <v>400</v>
      </c>
      <c r="J79" s="5" t="s">
        <v>1115</v>
      </c>
      <c r="K79" s="7"/>
      <c r="L79" s="15" t="s">
        <v>68</v>
      </c>
      <c r="M79" s="7" t="s">
        <v>1116</v>
      </c>
      <c r="N79" s="12">
        <v>45573</v>
      </c>
      <c r="O79" s="12">
        <v>45938</v>
      </c>
      <c r="P79" s="7"/>
      <c r="Q79" s="7"/>
      <c r="R79" s="7"/>
      <c r="S79" s="12">
        <v>47483</v>
      </c>
    </row>
    <row r="80" spans="1:19" ht="85.5" customHeight="1" x14ac:dyDescent="0.2">
      <c r="A80" s="49">
        <v>77</v>
      </c>
      <c r="B80" s="7"/>
      <c r="C80" s="7"/>
      <c r="D80" s="7"/>
      <c r="E80" s="7"/>
      <c r="F80" s="7"/>
      <c r="G80" s="7"/>
      <c r="H80" s="7"/>
      <c r="I80" s="7"/>
      <c r="J80" s="5"/>
      <c r="K80" s="7"/>
      <c r="L80" s="15"/>
      <c r="M80" s="7"/>
      <c r="N80" s="12"/>
      <c r="O80" s="12"/>
      <c r="P80" s="7"/>
      <c r="Q80" s="7"/>
      <c r="R80" s="7"/>
      <c r="S80" s="12"/>
    </row>
    <row r="81" spans="1:19" ht="85.5" customHeight="1" x14ac:dyDescent="0.2">
      <c r="A81" s="49">
        <v>78</v>
      </c>
      <c r="B81" s="7"/>
      <c r="C81" s="7"/>
      <c r="D81" s="7"/>
      <c r="E81" s="7"/>
      <c r="F81" s="7"/>
      <c r="G81" s="7"/>
      <c r="H81" s="7"/>
      <c r="I81" s="7"/>
      <c r="J81" s="5"/>
      <c r="K81" s="7"/>
      <c r="L81" s="15"/>
      <c r="M81" s="7"/>
      <c r="N81" s="12"/>
      <c r="O81" s="12"/>
      <c r="P81" s="7"/>
      <c r="Q81" s="7"/>
      <c r="R81" s="7"/>
      <c r="S81" s="12"/>
    </row>
    <row r="82" spans="1:19" x14ac:dyDescent="0.2">
      <c r="B82" s="3"/>
      <c r="C82" s="3"/>
      <c r="D82" s="3"/>
      <c r="F82" s="3">
        <f>SUM(F4:F81)</f>
        <v>12766.516999999993</v>
      </c>
      <c r="G82" s="3">
        <f>SUM(G4:G81)</f>
        <v>12269.467999999999</v>
      </c>
      <c r="J82" s="3"/>
      <c r="K82" s="31"/>
      <c r="O82" s="3"/>
      <c r="P82" s="3"/>
      <c r="Q82" s="3"/>
      <c r="R82" s="3"/>
    </row>
    <row r="85" spans="1:19" x14ac:dyDescent="0.2">
      <c r="H85" s="31" t="s">
        <v>1108</v>
      </c>
      <c r="I85"/>
    </row>
    <row r="86" spans="1:19" x14ac:dyDescent="0.2">
      <c r="H86" s="31" t="s">
        <v>1109</v>
      </c>
      <c r="I86"/>
    </row>
    <row r="87" spans="1:19" x14ac:dyDescent="0.2">
      <c r="H87"/>
      <c r="I87"/>
    </row>
  </sheetData>
  <sheetProtection formatCells="0" formatColumns="0" formatRows="0" insertColumns="0" insertRows="0" insertHyperlinks="0" deleteColumns="0" deleteRows="0" sort="0" autoFilter="0" pivotTables="0"/>
  <autoFilter ref="A2:S82"/>
  <mergeCells count="1">
    <mergeCell ref="B1:S1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4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7"/>
  <sheetViews>
    <sheetView topLeftCell="A26" zoomScale="80" zoomScaleNormal="80" workbookViewId="0">
      <selection activeCell="B34" sqref="B34"/>
    </sheetView>
  </sheetViews>
  <sheetFormatPr defaultRowHeight="12.75" x14ac:dyDescent="0.2"/>
  <cols>
    <col min="1" max="1" width="8.140625" style="3" bestFit="1" customWidth="1"/>
    <col min="2" max="2" width="41.5703125" style="32" customWidth="1"/>
    <col min="3" max="3" width="32.42578125" style="32" bestFit="1" customWidth="1"/>
    <col min="4" max="4" width="22.140625" style="32" customWidth="1"/>
    <col min="5" max="5" width="12.5703125" style="3" customWidth="1"/>
    <col min="6" max="6" width="14.140625" style="4" customWidth="1"/>
    <col min="7" max="7" width="13.28515625" style="4" customWidth="1"/>
    <col min="8" max="8" width="12.28515625" style="4" customWidth="1"/>
    <col min="9" max="9" width="11.85546875" style="4" customWidth="1"/>
    <col min="10" max="10" width="31.140625" style="4" customWidth="1"/>
    <col min="11" max="11" width="13.85546875" style="33" customWidth="1"/>
    <col min="12" max="12" width="14.85546875" style="3" customWidth="1"/>
    <col min="13" max="13" width="12.28515625" style="97" customWidth="1"/>
    <col min="14" max="14" width="21.85546875" style="97" customWidth="1"/>
    <col min="15" max="15" width="12.28515625" style="34" customWidth="1"/>
    <col min="16" max="16" width="8.42578125" style="34" customWidth="1"/>
    <col min="17" max="17" width="11.42578125" style="98" customWidth="1"/>
    <col min="18" max="18" width="11.28515625" style="98" customWidth="1"/>
    <col min="19" max="19" width="12.140625" style="97" customWidth="1"/>
    <col min="20" max="16384" width="9.140625" style="3"/>
  </cols>
  <sheetData>
    <row r="1" spans="1:19" ht="13.5" thickBot="1" x14ac:dyDescent="0.25">
      <c r="B1" s="106" t="s">
        <v>1110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s="1" customFormat="1" ht="51.75" thickBot="1" x14ac:dyDescent="0.25">
      <c r="A2" s="23" t="s">
        <v>0</v>
      </c>
      <c r="B2" s="24" t="s">
        <v>23</v>
      </c>
      <c r="C2" s="24" t="s">
        <v>24</v>
      </c>
      <c r="D2" s="24" t="s">
        <v>22</v>
      </c>
      <c r="E2" s="24" t="s">
        <v>3</v>
      </c>
      <c r="F2" s="24" t="s">
        <v>4</v>
      </c>
      <c r="G2" s="24" t="s">
        <v>25</v>
      </c>
      <c r="H2" s="24" t="s">
        <v>225</v>
      </c>
      <c r="I2" s="24" t="s">
        <v>5</v>
      </c>
      <c r="J2" s="24" t="s">
        <v>6</v>
      </c>
      <c r="K2" s="24" t="s">
        <v>167</v>
      </c>
      <c r="L2" s="24" t="s">
        <v>2</v>
      </c>
      <c r="M2" s="95" t="s">
        <v>27</v>
      </c>
      <c r="N2" s="95" t="s">
        <v>60</v>
      </c>
      <c r="O2" s="24" t="s">
        <v>28</v>
      </c>
      <c r="P2" s="24" t="s">
        <v>29</v>
      </c>
      <c r="Q2" s="95" t="s">
        <v>30</v>
      </c>
      <c r="R2" s="95" t="s">
        <v>31</v>
      </c>
      <c r="S2" s="100" t="s">
        <v>11</v>
      </c>
    </row>
    <row r="3" spans="1:19" s="1" customFormat="1" x14ac:dyDescent="0.2">
      <c r="A3" s="27">
        <v>0</v>
      </c>
      <c r="B3" s="28">
        <v>1</v>
      </c>
      <c r="C3" s="28">
        <v>2</v>
      </c>
      <c r="D3" s="28">
        <v>3</v>
      </c>
      <c r="E3" s="28">
        <v>4</v>
      </c>
      <c r="F3" s="28">
        <v>5</v>
      </c>
      <c r="G3" s="28">
        <v>6</v>
      </c>
      <c r="H3" s="28">
        <v>7</v>
      </c>
      <c r="I3" s="28">
        <v>8</v>
      </c>
      <c r="J3" s="28">
        <v>9</v>
      </c>
      <c r="K3" s="28">
        <v>10</v>
      </c>
      <c r="L3" s="28">
        <v>11</v>
      </c>
      <c r="M3" s="28">
        <v>12</v>
      </c>
      <c r="N3" s="28">
        <v>13</v>
      </c>
      <c r="O3" s="28">
        <v>14</v>
      </c>
      <c r="P3" s="28">
        <v>15</v>
      </c>
      <c r="Q3" s="28">
        <v>16</v>
      </c>
      <c r="R3" s="28">
        <v>17</v>
      </c>
      <c r="S3" s="101">
        <v>18</v>
      </c>
    </row>
    <row r="4" spans="1:19" ht="38.25" x14ac:dyDescent="0.2">
      <c r="A4" s="49">
        <v>1</v>
      </c>
      <c r="B4" s="5" t="s">
        <v>302</v>
      </c>
      <c r="C4" s="5" t="s">
        <v>46</v>
      </c>
      <c r="D4" s="5" t="s">
        <v>19</v>
      </c>
      <c r="E4" s="7" t="s">
        <v>19</v>
      </c>
      <c r="F4" s="30">
        <v>66.343999999999994</v>
      </c>
      <c r="G4" s="30">
        <v>65.018000000000001</v>
      </c>
      <c r="H4" s="7"/>
      <c r="I4" s="7">
        <v>220</v>
      </c>
      <c r="J4" s="5" t="s">
        <v>238</v>
      </c>
      <c r="K4" s="5"/>
      <c r="L4" s="29" t="s">
        <v>67</v>
      </c>
      <c r="M4" s="12" t="s">
        <v>20</v>
      </c>
      <c r="N4" s="12">
        <v>44306</v>
      </c>
      <c r="O4" s="12"/>
      <c r="P4" s="12" t="s">
        <v>97</v>
      </c>
      <c r="Q4" s="12">
        <v>44573</v>
      </c>
      <c r="R4" s="12">
        <v>45656</v>
      </c>
      <c r="S4" s="12">
        <v>45657</v>
      </c>
    </row>
    <row r="5" spans="1:19" ht="51" x14ac:dyDescent="0.2">
      <c r="A5" s="49">
        <v>2</v>
      </c>
      <c r="B5" s="5" t="s">
        <v>69</v>
      </c>
      <c r="C5" s="5" t="s">
        <v>70</v>
      </c>
      <c r="D5" s="5" t="s">
        <v>71</v>
      </c>
      <c r="E5" s="7" t="s">
        <v>72</v>
      </c>
      <c r="F5" s="30">
        <v>135</v>
      </c>
      <c r="G5" s="30">
        <v>134.04</v>
      </c>
      <c r="H5" s="7"/>
      <c r="I5" s="7">
        <v>220</v>
      </c>
      <c r="J5" s="5" t="s">
        <v>370</v>
      </c>
      <c r="K5" s="5"/>
      <c r="L5" s="29" t="s">
        <v>67</v>
      </c>
      <c r="M5" s="12" t="s">
        <v>73</v>
      </c>
      <c r="N5" s="12">
        <v>44497</v>
      </c>
      <c r="O5" s="12"/>
      <c r="P5" s="12" t="s">
        <v>132</v>
      </c>
      <c r="Q5" s="12">
        <v>44767</v>
      </c>
      <c r="R5" s="12">
        <v>46022</v>
      </c>
      <c r="S5" s="12">
        <v>46022</v>
      </c>
    </row>
    <row r="6" spans="1:19" ht="38.25" x14ac:dyDescent="0.2">
      <c r="A6" s="49">
        <v>3</v>
      </c>
      <c r="B6" s="5" t="s">
        <v>111</v>
      </c>
      <c r="C6" s="5" t="s">
        <v>112</v>
      </c>
      <c r="D6" s="5" t="s">
        <v>113</v>
      </c>
      <c r="E6" s="7" t="s">
        <v>114</v>
      </c>
      <c r="F6" s="30">
        <v>169.05</v>
      </c>
      <c r="G6" s="11">
        <v>165.14099999999999</v>
      </c>
      <c r="H6" s="7"/>
      <c r="I6" s="5">
        <v>400</v>
      </c>
      <c r="J6" s="5" t="s">
        <v>158</v>
      </c>
      <c r="K6" s="5"/>
      <c r="L6" s="29" t="s">
        <v>67</v>
      </c>
      <c r="M6" s="9" t="s">
        <v>125</v>
      </c>
      <c r="N6" s="9">
        <v>44769</v>
      </c>
      <c r="O6" s="8"/>
      <c r="P6" s="12" t="s">
        <v>215</v>
      </c>
      <c r="Q6" s="12">
        <v>44986</v>
      </c>
      <c r="R6" s="12">
        <v>46022</v>
      </c>
      <c r="S6" s="12">
        <v>46022</v>
      </c>
    </row>
    <row r="7" spans="1:19" ht="38.25" x14ac:dyDescent="0.2">
      <c r="A7" s="49">
        <v>4</v>
      </c>
      <c r="B7" s="5" t="s">
        <v>123</v>
      </c>
      <c r="C7" s="5" t="s">
        <v>124</v>
      </c>
      <c r="D7" s="5" t="s">
        <v>129</v>
      </c>
      <c r="E7" s="7" t="s">
        <v>130</v>
      </c>
      <c r="F7" s="30">
        <v>112.5</v>
      </c>
      <c r="G7" s="11">
        <v>108.69</v>
      </c>
      <c r="H7" s="7"/>
      <c r="I7" s="5">
        <v>110</v>
      </c>
      <c r="J7" s="5" t="s">
        <v>239</v>
      </c>
      <c r="K7" s="5"/>
      <c r="L7" s="29" t="s">
        <v>67</v>
      </c>
      <c r="M7" s="9" t="s">
        <v>679</v>
      </c>
      <c r="N7" s="9">
        <v>45380</v>
      </c>
      <c r="O7" s="8"/>
      <c r="P7" s="12" t="s">
        <v>364</v>
      </c>
      <c r="Q7" s="12" t="s">
        <v>365</v>
      </c>
      <c r="R7" s="12" t="s">
        <v>366</v>
      </c>
      <c r="S7" s="48">
        <v>45930</v>
      </c>
    </row>
    <row r="8" spans="1:19" ht="38.25" x14ac:dyDescent="0.2">
      <c r="A8" s="49">
        <v>5</v>
      </c>
      <c r="B8" s="5" t="s">
        <v>126</v>
      </c>
      <c r="C8" s="5" t="s">
        <v>133</v>
      </c>
      <c r="D8" s="5" t="s">
        <v>217</v>
      </c>
      <c r="E8" s="5" t="s">
        <v>127</v>
      </c>
      <c r="F8" s="30">
        <v>1065.2249999999999</v>
      </c>
      <c r="G8" s="11">
        <v>1043.7</v>
      </c>
      <c r="H8" s="7"/>
      <c r="I8" s="5">
        <v>400</v>
      </c>
      <c r="J8" s="5" t="s">
        <v>190</v>
      </c>
      <c r="K8" s="5"/>
      <c r="L8" s="29" t="s">
        <v>67</v>
      </c>
      <c r="M8" s="9" t="s">
        <v>128</v>
      </c>
      <c r="N8" s="9">
        <v>44642</v>
      </c>
      <c r="O8" s="8"/>
      <c r="P8" s="12" t="s">
        <v>214</v>
      </c>
      <c r="Q8" s="12">
        <v>45006</v>
      </c>
      <c r="R8" s="12">
        <v>45838</v>
      </c>
      <c r="S8" s="12">
        <v>45838</v>
      </c>
    </row>
    <row r="9" spans="1:19" ht="38.25" x14ac:dyDescent="0.2">
      <c r="A9" s="49">
        <v>6</v>
      </c>
      <c r="B9" s="7" t="s">
        <v>141</v>
      </c>
      <c r="C9" s="5" t="s">
        <v>142</v>
      </c>
      <c r="D9" s="5" t="s">
        <v>143</v>
      </c>
      <c r="E9" s="5" t="s">
        <v>127</v>
      </c>
      <c r="F9" s="7">
        <v>370.125</v>
      </c>
      <c r="G9" s="5">
        <v>363.7</v>
      </c>
      <c r="H9" s="7"/>
      <c r="I9" s="5">
        <v>400</v>
      </c>
      <c r="J9" s="5" t="s">
        <v>240</v>
      </c>
      <c r="K9" s="7"/>
      <c r="L9" s="5" t="s">
        <v>68</v>
      </c>
      <c r="M9" s="9" t="s">
        <v>144</v>
      </c>
      <c r="N9" s="9">
        <v>44778</v>
      </c>
      <c r="O9" s="8"/>
      <c r="P9" s="7" t="s">
        <v>360</v>
      </c>
      <c r="Q9" s="12" t="s">
        <v>361</v>
      </c>
      <c r="R9" s="12" t="s">
        <v>362</v>
      </c>
      <c r="S9" s="9">
        <v>46022</v>
      </c>
    </row>
    <row r="10" spans="1:19" ht="38.25" x14ac:dyDescent="0.2">
      <c r="A10" s="49">
        <v>7</v>
      </c>
      <c r="B10" s="7" t="s">
        <v>148</v>
      </c>
      <c r="C10" s="5" t="s">
        <v>145</v>
      </c>
      <c r="D10" s="5" t="s">
        <v>146</v>
      </c>
      <c r="E10" s="5" t="s">
        <v>127</v>
      </c>
      <c r="F10" s="7">
        <v>309.74200000000002</v>
      </c>
      <c r="G10" s="5">
        <v>302.77</v>
      </c>
      <c r="H10" s="7"/>
      <c r="I10" s="5">
        <v>400</v>
      </c>
      <c r="J10" s="5" t="s">
        <v>240</v>
      </c>
      <c r="K10" s="7"/>
      <c r="L10" s="5" t="s">
        <v>68</v>
      </c>
      <c r="M10" s="9" t="s">
        <v>147</v>
      </c>
      <c r="N10" s="9">
        <v>44781</v>
      </c>
      <c r="O10" s="8"/>
      <c r="P10" s="7" t="s">
        <v>360</v>
      </c>
      <c r="Q10" s="12" t="s">
        <v>361</v>
      </c>
      <c r="R10" s="12" t="s">
        <v>362</v>
      </c>
      <c r="S10" s="9">
        <v>46022</v>
      </c>
    </row>
    <row r="11" spans="1:19" ht="38.25" x14ac:dyDescent="0.2">
      <c r="A11" s="49">
        <v>8</v>
      </c>
      <c r="B11" s="5" t="s">
        <v>405</v>
      </c>
      <c r="C11" s="5" t="s">
        <v>134</v>
      </c>
      <c r="D11" s="5" t="s">
        <v>135</v>
      </c>
      <c r="E11" s="5" t="s">
        <v>114</v>
      </c>
      <c r="F11" s="30">
        <v>222.732</v>
      </c>
      <c r="G11" s="11">
        <v>221.88200000000001</v>
      </c>
      <c r="H11" s="7"/>
      <c r="I11" s="5">
        <v>400</v>
      </c>
      <c r="J11" s="5" t="s">
        <v>150</v>
      </c>
      <c r="K11" s="5"/>
      <c r="L11" s="29" t="s">
        <v>67</v>
      </c>
      <c r="M11" s="9" t="s">
        <v>343</v>
      </c>
      <c r="N11" s="9">
        <v>45112</v>
      </c>
      <c r="O11" s="8"/>
      <c r="P11" s="12" t="s">
        <v>406</v>
      </c>
      <c r="Q11" s="12">
        <v>45163</v>
      </c>
      <c r="R11" s="12">
        <v>46022</v>
      </c>
      <c r="S11" s="12">
        <v>46022</v>
      </c>
    </row>
    <row r="12" spans="1:19" ht="38.25" x14ac:dyDescent="0.2">
      <c r="A12" s="49">
        <v>9</v>
      </c>
      <c r="B12" s="7" t="s">
        <v>172</v>
      </c>
      <c r="C12" s="7" t="s">
        <v>173</v>
      </c>
      <c r="D12" s="35" t="s">
        <v>174</v>
      </c>
      <c r="E12" s="5" t="s">
        <v>114</v>
      </c>
      <c r="F12" s="30">
        <v>72.94</v>
      </c>
      <c r="G12" s="11">
        <v>70.27</v>
      </c>
      <c r="H12" s="7"/>
      <c r="I12" s="5">
        <v>220</v>
      </c>
      <c r="J12" s="5" t="s">
        <v>247</v>
      </c>
      <c r="K12" s="5"/>
      <c r="L12" s="29" t="s">
        <v>67</v>
      </c>
      <c r="M12" s="9" t="s">
        <v>175</v>
      </c>
      <c r="N12" s="9">
        <v>44854</v>
      </c>
      <c r="O12" s="8"/>
      <c r="P12" s="12" t="s">
        <v>438</v>
      </c>
      <c r="Q12" s="12">
        <v>45218</v>
      </c>
      <c r="R12" s="12">
        <v>46387</v>
      </c>
      <c r="S12" s="48">
        <v>46387</v>
      </c>
    </row>
    <row r="13" spans="1:19" ht="51" x14ac:dyDescent="0.2">
      <c r="A13" s="49">
        <v>10</v>
      </c>
      <c r="B13" s="7" t="s">
        <v>176</v>
      </c>
      <c r="C13" s="7" t="s">
        <v>177</v>
      </c>
      <c r="D13" s="35" t="s">
        <v>178</v>
      </c>
      <c r="E13" s="5" t="s">
        <v>114</v>
      </c>
      <c r="F13" s="30">
        <v>123.55</v>
      </c>
      <c r="G13" s="11">
        <v>121.298</v>
      </c>
      <c r="H13" s="7"/>
      <c r="I13" s="5">
        <v>220</v>
      </c>
      <c r="J13" s="5" t="s">
        <v>192</v>
      </c>
      <c r="K13" s="5"/>
      <c r="L13" s="29" t="s">
        <v>67</v>
      </c>
      <c r="M13" s="9" t="s">
        <v>179</v>
      </c>
      <c r="N13" s="9">
        <v>44881</v>
      </c>
      <c r="O13" s="8"/>
      <c r="P13" s="12" t="s">
        <v>541</v>
      </c>
      <c r="Q13" s="12">
        <v>45245</v>
      </c>
      <c r="R13" s="12">
        <v>45961</v>
      </c>
      <c r="S13" s="12">
        <v>45961</v>
      </c>
    </row>
    <row r="14" spans="1:19" s="22" customFormat="1" ht="38.25" x14ac:dyDescent="0.25">
      <c r="A14" s="49">
        <v>11</v>
      </c>
      <c r="B14" s="7" t="s">
        <v>195</v>
      </c>
      <c r="C14" s="7" t="s">
        <v>196</v>
      </c>
      <c r="D14" s="35" t="s">
        <v>197</v>
      </c>
      <c r="E14" s="5" t="s">
        <v>130</v>
      </c>
      <c r="F14" s="30">
        <v>119.7</v>
      </c>
      <c r="G14" s="11">
        <v>117.658</v>
      </c>
      <c r="H14" s="7"/>
      <c r="I14" s="5">
        <v>220</v>
      </c>
      <c r="J14" s="5" t="s">
        <v>198</v>
      </c>
      <c r="K14" s="5"/>
      <c r="L14" s="29" t="s">
        <v>67</v>
      </c>
      <c r="M14" s="9" t="s">
        <v>199</v>
      </c>
      <c r="N14" s="9">
        <v>44918</v>
      </c>
      <c r="O14" s="8"/>
      <c r="P14" s="12" t="s">
        <v>542</v>
      </c>
      <c r="Q14" s="12">
        <v>45282</v>
      </c>
      <c r="R14" s="12">
        <v>46499</v>
      </c>
      <c r="S14" s="12">
        <v>46499</v>
      </c>
    </row>
    <row r="15" spans="1:19" s="21" customFormat="1" ht="38.25" x14ac:dyDescent="0.2">
      <c r="A15" s="49">
        <v>12</v>
      </c>
      <c r="B15" s="7" t="s">
        <v>201</v>
      </c>
      <c r="C15" s="5" t="s">
        <v>363</v>
      </c>
      <c r="D15" s="35" t="s">
        <v>202</v>
      </c>
      <c r="E15" s="5" t="s">
        <v>203</v>
      </c>
      <c r="F15" s="30">
        <v>74.375</v>
      </c>
      <c r="G15" s="11">
        <v>73.617999999999995</v>
      </c>
      <c r="H15" s="7"/>
      <c r="I15" s="5">
        <v>400</v>
      </c>
      <c r="J15" s="5" t="s">
        <v>204</v>
      </c>
      <c r="K15" s="5"/>
      <c r="L15" s="29" t="s">
        <v>67</v>
      </c>
      <c r="M15" s="9" t="s">
        <v>205</v>
      </c>
      <c r="N15" s="9">
        <v>44952</v>
      </c>
      <c r="O15" s="8"/>
      <c r="P15" s="12" t="s">
        <v>540</v>
      </c>
      <c r="Q15" s="12">
        <v>45317</v>
      </c>
      <c r="R15" s="12">
        <v>46053</v>
      </c>
      <c r="S15" s="12">
        <v>46053</v>
      </c>
    </row>
    <row r="16" spans="1:19" s="21" customFormat="1" ht="38.25" x14ac:dyDescent="0.2">
      <c r="A16" s="49">
        <v>13</v>
      </c>
      <c r="B16" s="5" t="s">
        <v>211</v>
      </c>
      <c r="C16" s="5" t="s">
        <v>1079</v>
      </c>
      <c r="D16" s="35" t="s">
        <v>212</v>
      </c>
      <c r="E16" s="5" t="s">
        <v>130</v>
      </c>
      <c r="F16" s="30">
        <v>221.875</v>
      </c>
      <c r="G16" s="11">
        <v>217.16499999999999</v>
      </c>
      <c r="H16" s="7"/>
      <c r="I16" s="5">
        <v>400</v>
      </c>
      <c r="J16" s="5" t="s">
        <v>213</v>
      </c>
      <c r="K16" s="5"/>
      <c r="L16" s="29" t="s">
        <v>67</v>
      </c>
      <c r="M16" s="9" t="s">
        <v>1099</v>
      </c>
      <c r="N16" s="9" t="s">
        <v>1100</v>
      </c>
      <c r="O16" s="8"/>
      <c r="P16" s="12" t="s">
        <v>407</v>
      </c>
      <c r="Q16" s="12">
        <v>45195</v>
      </c>
      <c r="R16" s="12">
        <v>46022</v>
      </c>
      <c r="S16" s="48">
        <v>46022</v>
      </c>
    </row>
    <row r="17" spans="1:19" ht="38.25" x14ac:dyDescent="0.2">
      <c r="A17" s="49">
        <v>14</v>
      </c>
      <c r="B17" s="51" t="s">
        <v>206</v>
      </c>
      <c r="C17" s="55" t="s">
        <v>207</v>
      </c>
      <c r="D17" s="55" t="s">
        <v>208</v>
      </c>
      <c r="E17" s="52" t="s">
        <v>209</v>
      </c>
      <c r="F17" s="55">
        <v>76.474999999999994</v>
      </c>
      <c r="G17" s="52">
        <v>75.400000000000006</v>
      </c>
      <c r="H17" s="55"/>
      <c r="I17" s="52">
        <v>220</v>
      </c>
      <c r="J17" s="52" t="s">
        <v>226</v>
      </c>
      <c r="K17" s="55"/>
      <c r="L17" s="52" t="s">
        <v>68</v>
      </c>
      <c r="M17" s="71" t="s">
        <v>210</v>
      </c>
      <c r="N17" s="71">
        <v>44980</v>
      </c>
      <c r="O17" s="70"/>
      <c r="P17" s="55" t="s">
        <v>614</v>
      </c>
      <c r="Q17" s="56">
        <v>45345</v>
      </c>
      <c r="R17" s="56">
        <v>46418</v>
      </c>
      <c r="S17" s="71">
        <v>46387</v>
      </c>
    </row>
    <row r="18" spans="1:19" ht="51" x14ac:dyDescent="0.2">
      <c r="A18" s="49">
        <v>15</v>
      </c>
      <c r="B18" s="5" t="s">
        <v>241</v>
      </c>
      <c r="C18" s="5" t="s">
        <v>649</v>
      </c>
      <c r="D18" s="5" t="s">
        <v>243</v>
      </c>
      <c r="E18" s="7" t="s">
        <v>203</v>
      </c>
      <c r="F18" s="55">
        <v>122.5</v>
      </c>
      <c r="G18" s="30">
        <v>155.494</v>
      </c>
      <c r="H18" s="55">
        <v>38</v>
      </c>
      <c r="I18" s="52">
        <v>400</v>
      </c>
      <c r="J18" s="5" t="s">
        <v>242</v>
      </c>
      <c r="K18" s="55"/>
      <c r="L18" s="52" t="s">
        <v>68</v>
      </c>
      <c r="M18" s="71" t="s">
        <v>244</v>
      </c>
      <c r="N18" s="71">
        <v>44994</v>
      </c>
      <c r="O18" s="70"/>
      <c r="P18" s="55" t="s">
        <v>646</v>
      </c>
      <c r="Q18" s="56">
        <v>45359</v>
      </c>
      <c r="R18" s="56">
        <v>46387</v>
      </c>
      <c r="S18" s="71">
        <v>46022</v>
      </c>
    </row>
    <row r="19" spans="1:19" ht="51" x14ac:dyDescent="0.2">
      <c r="A19" s="49">
        <v>16</v>
      </c>
      <c r="B19" s="5" t="s">
        <v>241</v>
      </c>
      <c r="C19" s="5" t="s">
        <v>650</v>
      </c>
      <c r="D19" s="5" t="s">
        <v>243</v>
      </c>
      <c r="E19" s="7" t="s">
        <v>203</v>
      </c>
      <c r="F19" s="55">
        <v>57.4</v>
      </c>
      <c r="G19" s="52">
        <v>69.412999999999997</v>
      </c>
      <c r="H19" s="55">
        <v>14.25</v>
      </c>
      <c r="I19" s="52">
        <v>400</v>
      </c>
      <c r="J19" s="5" t="s">
        <v>242</v>
      </c>
      <c r="K19" s="55"/>
      <c r="L19" s="52" t="s">
        <v>68</v>
      </c>
      <c r="M19" s="71" t="s">
        <v>245</v>
      </c>
      <c r="N19" s="71">
        <v>44994</v>
      </c>
      <c r="O19" s="70"/>
      <c r="P19" s="55" t="s">
        <v>646</v>
      </c>
      <c r="Q19" s="56">
        <v>45359</v>
      </c>
      <c r="R19" s="56">
        <v>46387</v>
      </c>
      <c r="S19" s="71">
        <v>46022</v>
      </c>
    </row>
    <row r="20" spans="1:19" ht="51" x14ac:dyDescent="0.2">
      <c r="A20" s="49">
        <v>17</v>
      </c>
      <c r="B20" s="5" t="s">
        <v>241</v>
      </c>
      <c r="C20" s="5" t="s">
        <v>651</v>
      </c>
      <c r="D20" s="5" t="s">
        <v>243</v>
      </c>
      <c r="E20" s="7" t="s">
        <v>203</v>
      </c>
      <c r="F20" s="55">
        <v>51.1</v>
      </c>
      <c r="G20" s="52">
        <v>63.311999999999998</v>
      </c>
      <c r="H20" s="55">
        <v>14.25</v>
      </c>
      <c r="I20" s="52">
        <v>400</v>
      </c>
      <c r="J20" s="5" t="s">
        <v>242</v>
      </c>
      <c r="K20" s="55"/>
      <c r="L20" s="52" t="s">
        <v>68</v>
      </c>
      <c r="M20" s="71" t="s">
        <v>246</v>
      </c>
      <c r="N20" s="71">
        <v>44994</v>
      </c>
      <c r="O20" s="70"/>
      <c r="P20" s="55" t="s">
        <v>646</v>
      </c>
      <c r="Q20" s="56">
        <v>45359</v>
      </c>
      <c r="R20" s="56">
        <v>46387</v>
      </c>
      <c r="S20" s="71">
        <v>46022</v>
      </c>
    </row>
    <row r="21" spans="1:19" ht="38.25" x14ac:dyDescent="0.2">
      <c r="A21" s="49">
        <v>18</v>
      </c>
      <c r="B21" s="51" t="s">
        <v>230</v>
      </c>
      <c r="C21" s="55" t="s">
        <v>229</v>
      </c>
      <c r="D21" s="55" t="s">
        <v>224</v>
      </c>
      <c r="E21" s="52" t="s">
        <v>120</v>
      </c>
      <c r="F21" s="55">
        <v>149.6</v>
      </c>
      <c r="G21" s="52">
        <v>145.69999999999999</v>
      </c>
      <c r="H21" s="55"/>
      <c r="I21" s="52">
        <v>220</v>
      </c>
      <c r="J21" s="52" t="s">
        <v>237</v>
      </c>
      <c r="K21" s="55"/>
      <c r="L21" s="52" t="s">
        <v>68</v>
      </c>
      <c r="M21" s="71" t="s">
        <v>231</v>
      </c>
      <c r="N21" s="71" t="s">
        <v>232</v>
      </c>
      <c r="O21" s="70"/>
      <c r="P21" s="55" t="s">
        <v>1063</v>
      </c>
      <c r="Q21" s="56">
        <v>45526</v>
      </c>
      <c r="R21" s="56">
        <v>46752</v>
      </c>
      <c r="S21" s="71">
        <v>46752</v>
      </c>
    </row>
    <row r="22" spans="1:19" ht="38.25" x14ac:dyDescent="0.2">
      <c r="A22" s="49">
        <v>19</v>
      </c>
      <c r="B22" s="51" t="s">
        <v>219</v>
      </c>
      <c r="C22" s="55" t="s">
        <v>223</v>
      </c>
      <c r="D22" s="55" t="s">
        <v>224</v>
      </c>
      <c r="E22" s="52" t="s">
        <v>120</v>
      </c>
      <c r="F22" s="55">
        <v>149.6</v>
      </c>
      <c r="G22" s="52">
        <v>145.69999999999999</v>
      </c>
      <c r="H22" s="55"/>
      <c r="I22" s="52">
        <v>220</v>
      </c>
      <c r="J22" s="52" t="s">
        <v>237</v>
      </c>
      <c r="K22" s="55"/>
      <c r="L22" s="52" t="s">
        <v>68</v>
      </c>
      <c r="M22" s="71" t="s">
        <v>220</v>
      </c>
      <c r="N22" s="71">
        <v>44993</v>
      </c>
      <c r="O22" s="70"/>
      <c r="P22" s="55" t="s">
        <v>1063</v>
      </c>
      <c r="Q22" s="56">
        <v>45526</v>
      </c>
      <c r="R22" s="56">
        <v>46752</v>
      </c>
      <c r="S22" s="71">
        <v>46752</v>
      </c>
    </row>
    <row r="23" spans="1:19" ht="38.25" x14ac:dyDescent="0.2">
      <c r="A23" s="49">
        <v>20</v>
      </c>
      <c r="B23" s="51" t="s">
        <v>221</v>
      </c>
      <c r="C23" s="55" t="s">
        <v>222</v>
      </c>
      <c r="D23" s="55" t="s">
        <v>16</v>
      </c>
      <c r="E23" s="52" t="s">
        <v>17</v>
      </c>
      <c r="F23" s="55">
        <v>38</v>
      </c>
      <c r="G23" s="52">
        <v>37.273000000000003</v>
      </c>
      <c r="H23" s="55">
        <v>8.0640000000000001</v>
      </c>
      <c r="I23" s="52">
        <v>110</v>
      </c>
      <c r="J23" s="52" t="s">
        <v>227</v>
      </c>
      <c r="K23" s="55"/>
      <c r="L23" s="52" t="s">
        <v>68</v>
      </c>
      <c r="M23" s="71" t="s">
        <v>228</v>
      </c>
      <c r="N23" s="71">
        <v>44998</v>
      </c>
      <c r="O23" s="70"/>
      <c r="P23" s="55" t="s">
        <v>647</v>
      </c>
      <c r="Q23" s="56">
        <v>45364</v>
      </c>
      <c r="R23" s="56">
        <v>46752</v>
      </c>
      <c r="S23" s="71">
        <v>46022</v>
      </c>
    </row>
    <row r="24" spans="1:19" ht="51" x14ac:dyDescent="0.2">
      <c r="A24" s="49">
        <v>21</v>
      </c>
      <c r="B24" s="51" t="s">
        <v>290</v>
      </c>
      <c r="C24" s="55" t="s">
        <v>291</v>
      </c>
      <c r="D24" s="55" t="s">
        <v>294</v>
      </c>
      <c r="E24" s="52" t="s">
        <v>293</v>
      </c>
      <c r="F24" s="55">
        <v>66.2</v>
      </c>
      <c r="G24" s="52">
        <v>64.319999999999993</v>
      </c>
      <c r="H24" s="55"/>
      <c r="I24" s="52">
        <v>220</v>
      </c>
      <c r="J24" s="5" t="s">
        <v>295</v>
      </c>
      <c r="K24" s="55"/>
      <c r="L24" s="52" t="s">
        <v>68</v>
      </c>
      <c r="M24" s="71" t="s">
        <v>296</v>
      </c>
      <c r="N24" s="71">
        <v>45028</v>
      </c>
      <c r="O24" s="70"/>
      <c r="P24" s="55" t="s">
        <v>539</v>
      </c>
      <c r="Q24" s="56">
        <v>45268</v>
      </c>
      <c r="R24" s="56">
        <v>46387</v>
      </c>
      <c r="S24" s="56">
        <v>46387</v>
      </c>
    </row>
    <row r="25" spans="1:19" ht="51" x14ac:dyDescent="0.2">
      <c r="A25" s="49">
        <v>22</v>
      </c>
      <c r="B25" s="51" t="s">
        <v>297</v>
      </c>
      <c r="C25" s="55" t="s">
        <v>292</v>
      </c>
      <c r="D25" s="55" t="s">
        <v>294</v>
      </c>
      <c r="E25" s="52" t="s">
        <v>293</v>
      </c>
      <c r="F25" s="55">
        <v>66.2</v>
      </c>
      <c r="G25" s="52">
        <v>64.319999999999993</v>
      </c>
      <c r="H25" s="55"/>
      <c r="I25" s="52">
        <v>220</v>
      </c>
      <c r="J25" s="5" t="s">
        <v>295</v>
      </c>
      <c r="K25" s="55"/>
      <c r="L25" s="52" t="s">
        <v>68</v>
      </c>
      <c r="M25" s="71" t="s">
        <v>298</v>
      </c>
      <c r="N25" s="71">
        <v>45028</v>
      </c>
      <c r="O25" s="70"/>
      <c r="P25" s="55" t="s">
        <v>539</v>
      </c>
      <c r="Q25" s="56">
        <v>45268</v>
      </c>
      <c r="R25" s="56">
        <v>46387</v>
      </c>
      <c r="S25" s="56">
        <v>46387</v>
      </c>
    </row>
    <row r="26" spans="1:19" ht="38.25" x14ac:dyDescent="0.2">
      <c r="A26" s="49">
        <v>23</v>
      </c>
      <c r="B26" s="51" t="s">
        <v>233</v>
      </c>
      <c r="C26" s="55" t="s">
        <v>234</v>
      </c>
      <c r="D26" s="55" t="s">
        <v>16</v>
      </c>
      <c r="E26" s="52" t="s">
        <v>17</v>
      </c>
      <c r="F26" s="55">
        <v>48</v>
      </c>
      <c r="G26" s="52">
        <v>47.113999999999997</v>
      </c>
      <c r="H26" s="55">
        <v>10.08</v>
      </c>
      <c r="I26" s="52">
        <v>110</v>
      </c>
      <c r="J26" s="52" t="s">
        <v>227</v>
      </c>
      <c r="K26" s="55"/>
      <c r="L26" s="52" t="s">
        <v>68</v>
      </c>
      <c r="M26" s="71" t="s">
        <v>235</v>
      </c>
      <c r="N26" s="71" t="s">
        <v>236</v>
      </c>
      <c r="O26" s="70"/>
      <c r="P26" s="55" t="s">
        <v>648</v>
      </c>
      <c r="Q26" s="56">
        <v>45364</v>
      </c>
      <c r="R26" s="56">
        <v>46752</v>
      </c>
      <c r="S26" s="71">
        <v>46022</v>
      </c>
    </row>
    <row r="27" spans="1:19" ht="51" x14ac:dyDescent="0.2">
      <c r="A27" s="49">
        <v>24</v>
      </c>
      <c r="B27" s="51" t="s">
        <v>248</v>
      </c>
      <c r="C27" s="55" t="s">
        <v>249</v>
      </c>
      <c r="D27" s="55" t="s">
        <v>250</v>
      </c>
      <c r="E27" s="52" t="s">
        <v>114</v>
      </c>
      <c r="F27" s="55">
        <v>130</v>
      </c>
      <c r="G27" s="52">
        <v>126.786</v>
      </c>
      <c r="H27" s="55"/>
      <c r="I27" s="52">
        <v>400</v>
      </c>
      <c r="J27" s="52" t="s">
        <v>251</v>
      </c>
      <c r="K27" s="55"/>
      <c r="L27" s="52" t="s">
        <v>68</v>
      </c>
      <c r="M27" s="71" t="s">
        <v>252</v>
      </c>
      <c r="N27" s="71">
        <v>45036</v>
      </c>
      <c r="O27" s="70"/>
      <c r="P27" s="55" t="s">
        <v>825</v>
      </c>
      <c r="Q27" s="56">
        <v>45401</v>
      </c>
      <c r="R27" s="56">
        <v>46112</v>
      </c>
      <c r="S27" s="71">
        <v>46022</v>
      </c>
    </row>
    <row r="28" spans="1:19" ht="51" x14ac:dyDescent="0.2">
      <c r="A28" s="49">
        <v>25</v>
      </c>
      <c r="B28" s="38" t="s">
        <v>206</v>
      </c>
      <c r="C28" s="39" t="s">
        <v>276</v>
      </c>
      <c r="D28" s="55" t="s">
        <v>280</v>
      </c>
      <c r="E28" s="39" t="s">
        <v>279</v>
      </c>
      <c r="F28" s="40">
        <v>115.5</v>
      </c>
      <c r="G28" s="39">
        <v>113.54</v>
      </c>
      <c r="H28" s="55"/>
      <c r="I28" s="52">
        <v>400</v>
      </c>
      <c r="J28" s="52" t="s">
        <v>538</v>
      </c>
      <c r="K28" s="55"/>
      <c r="L28" s="52" t="s">
        <v>68</v>
      </c>
      <c r="M28" s="47" t="s">
        <v>284</v>
      </c>
      <c r="N28" s="47">
        <v>45028</v>
      </c>
      <c r="O28" s="41"/>
      <c r="P28" s="55" t="s">
        <v>826</v>
      </c>
      <c r="Q28" s="56">
        <v>45394</v>
      </c>
      <c r="R28" s="56">
        <v>46203</v>
      </c>
      <c r="S28" s="47">
        <v>46112</v>
      </c>
    </row>
    <row r="29" spans="1:19" ht="51" x14ac:dyDescent="0.2">
      <c r="A29" s="49">
        <v>26</v>
      </c>
      <c r="B29" s="38" t="s">
        <v>206</v>
      </c>
      <c r="C29" s="39" t="s">
        <v>277</v>
      </c>
      <c r="D29" s="55" t="s">
        <v>280</v>
      </c>
      <c r="E29" s="39" t="s">
        <v>279</v>
      </c>
      <c r="F29" s="40">
        <v>118.3</v>
      </c>
      <c r="G29" s="39">
        <v>116.47</v>
      </c>
      <c r="H29" s="55"/>
      <c r="I29" s="52">
        <v>400</v>
      </c>
      <c r="J29" s="52" t="s">
        <v>538</v>
      </c>
      <c r="K29" s="55"/>
      <c r="L29" s="52" t="s">
        <v>68</v>
      </c>
      <c r="M29" s="47" t="s">
        <v>281</v>
      </c>
      <c r="N29" s="47">
        <v>45028</v>
      </c>
      <c r="O29" s="41"/>
      <c r="P29" s="55" t="s">
        <v>826</v>
      </c>
      <c r="Q29" s="56">
        <v>45394</v>
      </c>
      <c r="R29" s="56">
        <v>46203</v>
      </c>
      <c r="S29" s="47">
        <v>46112</v>
      </c>
    </row>
    <row r="30" spans="1:19" ht="51" x14ac:dyDescent="0.2">
      <c r="A30" s="49">
        <v>27</v>
      </c>
      <c r="B30" s="38" t="s">
        <v>206</v>
      </c>
      <c r="C30" s="39" t="s">
        <v>278</v>
      </c>
      <c r="D30" s="55" t="s">
        <v>283</v>
      </c>
      <c r="E30" s="39" t="s">
        <v>279</v>
      </c>
      <c r="F30" s="40">
        <v>99.05</v>
      </c>
      <c r="G30" s="39">
        <v>97.55</v>
      </c>
      <c r="H30" s="55"/>
      <c r="I30" s="52">
        <v>400</v>
      </c>
      <c r="J30" s="52" t="s">
        <v>538</v>
      </c>
      <c r="K30" s="55"/>
      <c r="L30" s="52" t="s">
        <v>68</v>
      </c>
      <c r="M30" s="47" t="s">
        <v>282</v>
      </c>
      <c r="N30" s="47">
        <v>45028</v>
      </c>
      <c r="O30" s="41"/>
      <c r="P30" s="55" t="s">
        <v>826</v>
      </c>
      <c r="Q30" s="56">
        <v>45394</v>
      </c>
      <c r="R30" s="56">
        <v>46203</v>
      </c>
      <c r="S30" s="47">
        <v>46112</v>
      </c>
    </row>
    <row r="31" spans="1:19" ht="38.25" x14ac:dyDescent="0.2">
      <c r="A31" s="49">
        <v>28</v>
      </c>
      <c r="B31" s="38" t="s">
        <v>303</v>
      </c>
      <c r="C31" s="39" t="s">
        <v>304</v>
      </c>
      <c r="D31" s="55" t="s">
        <v>305</v>
      </c>
      <c r="E31" s="39" t="s">
        <v>19</v>
      </c>
      <c r="F31" s="40">
        <v>53.13</v>
      </c>
      <c r="G31" s="39">
        <v>49.442</v>
      </c>
      <c r="H31" s="55"/>
      <c r="I31" s="52">
        <v>110</v>
      </c>
      <c r="J31" s="52" t="s">
        <v>306</v>
      </c>
      <c r="K31" s="55"/>
      <c r="L31" s="52" t="s">
        <v>68</v>
      </c>
      <c r="M31" s="47" t="s">
        <v>307</v>
      </c>
      <c r="N31" s="47">
        <v>45054</v>
      </c>
      <c r="O31" s="41"/>
      <c r="P31" s="55" t="s">
        <v>828</v>
      </c>
      <c r="Q31" s="56">
        <v>45420</v>
      </c>
      <c r="R31" s="56">
        <v>46477</v>
      </c>
      <c r="S31" s="72">
        <v>46752</v>
      </c>
    </row>
    <row r="32" spans="1:19" ht="38.25" x14ac:dyDescent="0.2">
      <c r="A32" s="49">
        <v>29</v>
      </c>
      <c r="B32" s="38" t="s">
        <v>308</v>
      </c>
      <c r="C32" s="39" t="s">
        <v>309</v>
      </c>
      <c r="D32" s="55" t="s">
        <v>310</v>
      </c>
      <c r="E32" s="39" t="s">
        <v>127</v>
      </c>
      <c r="F32" s="40">
        <v>455.55500000000001</v>
      </c>
      <c r="G32" s="39">
        <v>410</v>
      </c>
      <c r="H32" s="55"/>
      <c r="I32" s="52">
        <v>400</v>
      </c>
      <c r="J32" s="5" t="s">
        <v>311</v>
      </c>
      <c r="K32" s="55"/>
      <c r="L32" s="52" t="s">
        <v>68</v>
      </c>
      <c r="M32" s="47" t="s">
        <v>312</v>
      </c>
      <c r="N32" s="47">
        <v>45055</v>
      </c>
      <c r="O32" s="41"/>
      <c r="P32" s="55" t="s">
        <v>827</v>
      </c>
      <c r="Q32" s="56">
        <v>45420</v>
      </c>
      <c r="R32" s="56">
        <v>46752</v>
      </c>
      <c r="S32" s="72">
        <v>46630</v>
      </c>
    </row>
    <row r="33" spans="1:19" ht="38.25" x14ac:dyDescent="0.2">
      <c r="A33" s="49">
        <v>30</v>
      </c>
      <c r="B33" s="38" t="s">
        <v>414</v>
      </c>
      <c r="C33" s="39" t="s">
        <v>415</v>
      </c>
      <c r="D33" s="55" t="s">
        <v>305</v>
      </c>
      <c r="E33" s="39" t="s">
        <v>19</v>
      </c>
      <c r="F33" s="40">
        <v>287.72399999999999</v>
      </c>
      <c r="G33" s="39">
        <v>134.80000000000001</v>
      </c>
      <c r="H33" s="55"/>
      <c r="I33" s="52">
        <v>220</v>
      </c>
      <c r="J33" s="5" t="s">
        <v>416</v>
      </c>
      <c r="K33" s="55"/>
      <c r="L33" s="52" t="s">
        <v>68</v>
      </c>
      <c r="M33" s="47" t="s">
        <v>417</v>
      </c>
      <c r="N33" s="47">
        <v>45118</v>
      </c>
      <c r="O33" s="41"/>
      <c r="P33" s="90" t="s">
        <v>1066</v>
      </c>
      <c r="Q33" s="91">
        <v>45121</v>
      </c>
      <c r="R33" s="91">
        <v>46387</v>
      </c>
      <c r="S33" s="47">
        <v>46387</v>
      </c>
    </row>
    <row r="34" spans="1:19" ht="38.25" x14ac:dyDescent="0.2">
      <c r="A34" s="49">
        <v>31</v>
      </c>
      <c r="B34" s="38" t="s">
        <v>411</v>
      </c>
      <c r="C34" s="39" t="s">
        <v>410</v>
      </c>
      <c r="D34" s="52" t="s">
        <v>412</v>
      </c>
      <c r="E34" s="39" t="s">
        <v>114</v>
      </c>
      <c r="F34" s="40">
        <v>550</v>
      </c>
      <c r="G34" s="39">
        <v>534.52800000000002</v>
      </c>
      <c r="H34" s="55"/>
      <c r="I34" s="52">
        <v>400</v>
      </c>
      <c r="J34" s="5" t="s">
        <v>413</v>
      </c>
      <c r="K34" s="55"/>
      <c r="L34" s="52" t="s">
        <v>68</v>
      </c>
      <c r="M34" s="47" t="s">
        <v>1137</v>
      </c>
      <c r="N34" s="47" t="s">
        <v>1136</v>
      </c>
      <c r="O34" s="47"/>
      <c r="P34" s="90" t="s">
        <v>855</v>
      </c>
      <c r="Q34" s="91">
        <v>45491</v>
      </c>
      <c r="R34" s="91">
        <v>46559</v>
      </c>
      <c r="S34" s="47">
        <v>46022</v>
      </c>
    </row>
    <row r="35" spans="1:19" ht="38.25" x14ac:dyDescent="0.2">
      <c r="A35" s="49">
        <v>32</v>
      </c>
      <c r="B35" s="51" t="s">
        <v>344</v>
      </c>
      <c r="C35" s="52" t="s">
        <v>345</v>
      </c>
      <c r="D35" s="55" t="s">
        <v>346</v>
      </c>
      <c r="E35" s="52" t="s">
        <v>347</v>
      </c>
      <c r="F35" s="55">
        <v>178.5</v>
      </c>
      <c r="G35" s="52">
        <v>177.35</v>
      </c>
      <c r="H35" s="55"/>
      <c r="I35" s="52">
        <v>220</v>
      </c>
      <c r="J35" s="5" t="s">
        <v>348</v>
      </c>
      <c r="K35" s="55"/>
      <c r="L35" s="52" t="s">
        <v>68</v>
      </c>
      <c r="M35" s="72" t="s">
        <v>508</v>
      </c>
      <c r="N35" s="72">
        <v>45303</v>
      </c>
      <c r="O35" s="57"/>
      <c r="P35" s="90" t="s">
        <v>1067</v>
      </c>
      <c r="Q35" s="91">
        <v>45506</v>
      </c>
      <c r="R35" s="72">
        <v>46477</v>
      </c>
      <c r="S35" s="72">
        <v>46418</v>
      </c>
    </row>
    <row r="36" spans="1:19" ht="38.25" x14ac:dyDescent="0.2">
      <c r="A36" s="49">
        <v>33</v>
      </c>
      <c r="B36" s="73" t="s">
        <v>349</v>
      </c>
      <c r="C36" s="74" t="s">
        <v>350</v>
      </c>
      <c r="D36" s="75" t="s">
        <v>351</v>
      </c>
      <c r="E36" s="74" t="s">
        <v>347</v>
      </c>
      <c r="F36" s="75">
        <v>220</v>
      </c>
      <c r="G36" s="74">
        <v>213.45</v>
      </c>
      <c r="H36" s="75"/>
      <c r="I36" s="74">
        <v>400</v>
      </c>
      <c r="J36" s="45" t="s">
        <v>352</v>
      </c>
      <c r="K36" s="75"/>
      <c r="L36" s="74" t="s">
        <v>68</v>
      </c>
      <c r="M36" s="102" t="s">
        <v>353</v>
      </c>
      <c r="N36" s="102">
        <v>45141</v>
      </c>
      <c r="O36" s="76"/>
      <c r="P36" s="75" t="s">
        <v>1060</v>
      </c>
      <c r="Q36" s="85">
        <v>45506</v>
      </c>
      <c r="R36" s="85">
        <v>46752</v>
      </c>
      <c r="S36" s="72">
        <v>46721</v>
      </c>
    </row>
    <row r="37" spans="1:19" ht="38.25" x14ac:dyDescent="0.2">
      <c r="A37" s="49">
        <v>34</v>
      </c>
      <c r="B37" s="42" t="s">
        <v>372</v>
      </c>
      <c r="C37" s="74" t="s">
        <v>373</v>
      </c>
      <c r="D37" s="75" t="s">
        <v>374</v>
      </c>
      <c r="E37" s="43" t="s">
        <v>203</v>
      </c>
      <c r="F37" s="44">
        <v>105.875</v>
      </c>
      <c r="G37" s="43">
        <v>101.122</v>
      </c>
      <c r="H37" s="75"/>
      <c r="I37" s="74">
        <v>400</v>
      </c>
      <c r="J37" s="45" t="s">
        <v>352</v>
      </c>
      <c r="K37" s="75"/>
      <c r="L37" s="74" t="s">
        <v>68</v>
      </c>
      <c r="M37" s="103" t="s">
        <v>375</v>
      </c>
      <c r="N37" s="103">
        <v>45141</v>
      </c>
      <c r="O37" s="46"/>
      <c r="P37" s="75" t="s">
        <v>854</v>
      </c>
      <c r="Q37" s="85">
        <v>45506</v>
      </c>
      <c r="R37" s="85">
        <v>47149</v>
      </c>
      <c r="S37" s="47">
        <v>47118</v>
      </c>
    </row>
    <row r="38" spans="1:19" ht="38.25" x14ac:dyDescent="0.2">
      <c r="A38" s="49">
        <v>35</v>
      </c>
      <c r="B38" s="38" t="s">
        <v>354</v>
      </c>
      <c r="C38" s="52" t="s">
        <v>355</v>
      </c>
      <c r="D38" s="52" t="s">
        <v>356</v>
      </c>
      <c r="E38" s="39" t="s">
        <v>357</v>
      </c>
      <c r="F38" s="40">
        <v>200</v>
      </c>
      <c r="G38" s="39">
        <v>193.977</v>
      </c>
      <c r="H38" s="55"/>
      <c r="I38" s="52">
        <v>400</v>
      </c>
      <c r="J38" s="5" t="s">
        <v>358</v>
      </c>
      <c r="K38" s="55"/>
      <c r="L38" s="52" t="s">
        <v>68</v>
      </c>
      <c r="M38" s="47" t="s">
        <v>409</v>
      </c>
      <c r="N38" s="47">
        <v>45196</v>
      </c>
      <c r="O38" s="41"/>
      <c r="P38" s="55" t="s">
        <v>1065</v>
      </c>
      <c r="Q38" s="56">
        <v>45505</v>
      </c>
      <c r="R38" s="56">
        <v>46387</v>
      </c>
      <c r="S38" s="47">
        <v>46387</v>
      </c>
    </row>
    <row r="39" spans="1:19" ht="38.25" x14ac:dyDescent="0.2">
      <c r="A39" s="49">
        <v>36</v>
      </c>
      <c r="B39" s="7" t="s">
        <v>376</v>
      </c>
      <c r="C39" s="7" t="s">
        <v>377</v>
      </c>
      <c r="D39" s="7" t="s">
        <v>378</v>
      </c>
      <c r="E39" s="7" t="s">
        <v>347</v>
      </c>
      <c r="F39" s="7">
        <v>139.75</v>
      </c>
      <c r="G39" s="7">
        <v>125.699</v>
      </c>
      <c r="H39" s="7"/>
      <c r="I39" s="7">
        <v>400</v>
      </c>
      <c r="J39" s="5" t="s">
        <v>379</v>
      </c>
      <c r="K39" s="7"/>
      <c r="L39" s="52" t="s">
        <v>68</v>
      </c>
      <c r="M39" s="12" t="s">
        <v>380</v>
      </c>
      <c r="N39" s="12">
        <v>45160</v>
      </c>
      <c r="O39" s="12"/>
      <c r="P39" s="7" t="s">
        <v>1064</v>
      </c>
      <c r="Q39" s="12">
        <v>45525</v>
      </c>
      <c r="R39" s="12">
        <v>46387</v>
      </c>
      <c r="S39" s="47">
        <v>46295</v>
      </c>
    </row>
    <row r="40" spans="1:19" ht="38.25" x14ac:dyDescent="0.2">
      <c r="A40" s="49">
        <v>37</v>
      </c>
      <c r="B40" s="7" t="s">
        <v>376</v>
      </c>
      <c r="C40" s="7" t="s">
        <v>381</v>
      </c>
      <c r="D40" s="7" t="s">
        <v>378</v>
      </c>
      <c r="E40" s="7" t="s">
        <v>347</v>
      </c>
      <c r="F40" s="7">
        <v>107.5</v>
      </c>
      <c r="G40" s="7">
        <v>96.983000000000004</v>
      </c>
      <c r="H40" s="7"/>
      <c r="I40" s="7">
        <v>400</v>
      </c>
      <c r="J40" s="5" t="s">
        <v>379</v>
      </c>
      <c r="K40" s="7"/>
      <c r="L40" s="52" t="s">
        <v>68</v>
      </c>
      <c r="M40" s="12" t="s">
        <v>382</v>
      </c>
      <c r="N40" s="12">
        <v>45160</v>
      </c>
      <c r="O40" s="12"/>
      <c r="P40" s="7" t="s">
        <v>1064</v>
      </c>
      <c r="Q40" s="12">
        <v>45525</v>
      </c>
      <c r="R40" s="12">
        <v>46387</v>
      </c>
      <c r="S40" s="47">
        <v>46295</v>
      </c>
    </row>
    <row r="41" spans="1:19" ht="38.25" x14ac:dyDescent="0.2">
      <c r="A41" s="49">
        <v>38</v>
      </c>
      <c r="B41" s="7" t="s">
        <v>383</v>
      </c>
      <c r="C41" s="7" t="s">
        <v>384</v>
      </c>
      <c r="D41" s="7" t="s">
        <v>385</v>
      </c>
      <c r="E41" s="7" t="s">
        <v>72</v>
      </c>
      <c r="F41" s="7">
        <v>145</v>
      </c>
      <c r="G41" s="7">
        <v>142.45400000000001</v>
      </c>
      <c r="H41" s="7"/>
      <c r="I41" s="7">
        <v>220</v>
      </c>
      <c r="J41" s="5" t="s">
        <v>386</v>
      </c>
      <c r="K41" s="7"/>
      <c r="L41" s="52" t="s">
        <v>68</v>
      </c>
      <c r="M41" s="12" t="s">
        <v>387</v>
      </c>
      <c r="N41" s="12">
        <v>45166</v>
      </c>
      <c r="O41" s="12"/>
      <c r="P41" s="7" t="s">
        <v>1061</v>
      </c>
      <c r="Q41" s="12">
        <v>45531</v>
      </c>
      <c r="R41" s="12">
        <v>46142</v>
      </c>
      <c r="S41" s="47">
        <v>46081</v>
      </c>
    </row>
    <row r="42" spans="1:19" ht="38.25" x14ac:dyDescent="0.2">
      <c r="A42" s="49">
        <v>39</v>
      </c>
      <c r="B42" s="38" t="s">
        <v>367</v>
      </c>
      <c r="C42" s="52" t="s">
        <v>368</v>
      </c>
      <c r="D42" s="52" t="s">
        <v>369</v>
      </c>
      <c r="E42" s="39" t="s">
        <v>127</v>
      </c>
      <c r="F42" s="40">
        <v>272.8</v>
      </c>
      <c r="G42" s="39">
        <v>269.66699999999997</v>
      </c>
      <c r="H42" s="55"/>
      <c r="I42" s="52">
        <v>400</v>
      </c>
      <c r="J42" s="5" t="s">
        <v>371</v>
      </c>
      <c r="K42" s="55"/>
      <c r="L42" s="52" t="s">
        <v>68</v>
      </c>
      <c r="M42" s="47" t="s">
        <v>943</v>
      </c>
      <c r="N42" s="47">
        <v>45475</v>
      </c>
      <c r="O42" s="41"/>
      <c r="P42" s="55" t="s">
        <v>1062</v>
      </c>
      <c r="Q42" s="56">
        <v>45532</v>
      </c>
      <c r="R42" s="56">
        <v>46630</v>
      </c>
      <c r="S42" s="47">
        <v>46599</v>
      </c>
    </row>
    <row r="43" spans="1:19" ht="38.25" x14ac:dyDescent="0.2">
      <c r="A43" s="49">
        <v>40</v>
      </c>
      <c r="B43" s="38" t="s">
        <v>390</v>
      </c>
      <c r="C43" s="52" t="s">
        <v>391</v>
      </c>
      <c r="D43" s="52" t="s">
        <v>392</v>
      </c>
      <c r="E43" s="39" t="s">
        <v>114</v>
      </c>
      <c r="F43" s="40">
        <v>159.94999999999999</v>
      </c>
      <c r="G43" s="39">
        <v>155.958</v>
      </c>
      <c r="H43" s="55"/>
      <c r="I43" s="52">
        <v>400</v>
      </c>
      <c r="J43" s="5" t="s">
        <v>158</v>
      </c>
      <c r="K43" s="55"/>
      <c r="L43" s="52" t="s">
        <v>68</v>
      </c>
      <c r="M43" s="47" t="s">
        <v>393</v>
      </c>
      <c r="N43" s="47">
        <v>45183</v>
      </c>
      <c r="O43" s="41"/>
      <c r="P43" s="55" t="s">
        <v>1068</v>
      </c>
      <c r="Q43" s="56">
        <v>45404</v>
      </c>
      <c r="R43" s="56">
        <v>46112</v>
      </c>
      <c r="S43" s="47">
        <v>46022</v>
      </c>
    </row>
    <row r="44" spans="1:19" ht="38.25" x14ac:dyDescent="0.2">
      <c r="A44" s="49">
        <v>41</v>
      </c>
      <c r="B44" s="38" t="s">
        <v>394</v>
      </c>
      <c r="C44" s="52" t="s">
        <v>395</v>
      </c>
      <c r="D44" s="52" t="s">
        <v>396</v>
      </c>
      <c r="E44" s="39" t="s">
        <v>203</v>
      </c>
      <c r="F44" s="40">
        <v>185.4</v>
      </c>
      <c r="G44" s="39">
        <v>182.12</v>
      </c>
      <c r="H44" s="55"/>
      <c r="I44" s="52">
        <v>400</v>
      </c>
      <c r="J44" s="5" t="s">
        <v>397</v>
      </c>
      <c r="K44" s="55"/>
      <c r="L44" s="52" t="s">
        <v>68</v>
      </c>
      <c r="M44" s="47" t="s">
        <v>398</v>
      </c>
      <c r="N44" s="47">
        <v>45188</v>
      </c>
      <c r="O44" s="41">
        <v>45554</v>
      </c>
      <c r="P44" s="55" t="s">
        <v>1107</v>
      </c>
      <c r="Q44" s="56">
        <v>45539</v>
      </c>
      <c r="R44" s="56">
        <v>47483</v>
      </c>
      <c r="S44" s="47">
        <v>46022</v>
      </c>
    </row>
    <row r="45" spans="1:19" ht="38.25" x14ac:dyDescent="0.2">
      <c r="A45" s="49">
        <v>42</v>
      </c>
      <c r="B45" s="38" t="s">
        <v>399</v>
      </c>
      <c r="C45" s="52" t="s">
        <v>400</v>
      </c>
      <c r="D45" s="52" t="s">
        <v>396</v>
      </c>
      <c r="E45" s="39" t="s">
        <v>203</v>
      </c>
      <c r="F45" s="40">
        <v>167.4</v>
      </c>
      <c r="G45" s="39">
        <v>164.49</v>
      </c>
      <c r="H45" s="55"/>
      <c r="I45" s="52">
        <v>400</v>
      </c>
      <c r="J45" s="5" t="s">
        <v>397</v>
      </c>
      <c r="K45" s="55"/>
      <c r="L45" s="52" t="s">
        <v>68</v>
      </c>
      <c r="M45" s="47" t="s">
        <v>401</v>
      </c>
      <c r="N45" s="47">
        <v>45188</v>
      </c>
      <c r="O45" s="41">
        <v>45554</v>
      </c>
      <c r="P45" s="55" t="s">
        <v>1107</v>
      </c>
      <c r="Q45" s="56">
        <v>45539</v>
      </c>
      <c r="R45" s="56">
        <v>47483</v>
      </c>
      <c r="S45" s="47">
        <v>46022</v>
      </c>
    </row>
    <row r="46" spans="1:19" ht="38.25" x14ac:dyDescent="0.2">
      <c r="A46" s="49">
        <v>43</v>
      </c>
      <c r="B46" s="38" t="s">
        <v>402</v>
      </c>
      <c r="C46" s="52" t="s">
        <v>403</v>
      </c>
      <c r="D46" s="52" t="s">
        <v>396</v>
      </c>
      <c r="E46" s="39" t="s">
        <v>203</v>
      </c>
      <c r="F46" s="40">
        <v>188.77500000000001</v>
      </c>
      <c r="G46" s="39">
        <v>185.75</v>
      </c>
      <c r="H46" s="55"/>
      <c r="I46" s="52">
        <v>400</v>
      </c>
      <c r="J46" s="5" t="s">
        <v>397</v>
      </c>
      <c r="K46" s="55"/>
      <c r="L46" s="52" t="s">
        <v>68</v>
      </c>
      <c r="M46" s="47" t="s">
        <v>404</v>
      </c>
      <c r="N46" s="47">
        <v>45188</v>
      </c>
      <c r="O46" s="41">
        <v>45554</v>
      </c>
      <c r="P46" s="55" t="s">
        <v>1107</v>
      </c>
      <c r="Q46" s="56">
        <v>45539</v>
      </c>
      <c r="R46" s="56">
        <v>47483</v>
      </c>
      <c r="S46" s="47">
        <v>46022</v>
      </c>
    </row>
    <row r="47" spans="1:19" ht="51" x14ac:dyDescent="0.2">
      <c r="A47" s="49">
        <v>44</v>
      </c>
      <c r="B47" s="38" t="s">
        <v>428</v>
      </c>
      <c r="C47" s="52" t="s">
        <v>429</v>
      </c>
      <c r="D47" s="52" t="s">
        <v>430</v>
      </c>
      <c r="E47" s="39" t="s">
        <v>114</v>
      </c>
      <c r="F47" s="40">
        <v>157.5</v>
      </c>
      <c r="G47" s="39">
        <v>156.28</v>
      </c>
      <c r="H47" s="55"/>
      <c r="I47" s="52">
        <v>220</v>
      </c>
      <c r="J47" s="5" t="s">
        <v>431</v>
      </c>
      <c r="K47" s="55"/>
      <c r="L47" s="52" t="s">
        <v>68</v>
      </c>
      <c r="M47" s="47" t="s">
        <v>432</v>
      </c>
      <c r="N47" s="47">
        <v>45219</v>
      </c>
      <c r="O47" s="41">
        <v>45585</v>
      </c>
      <c r="P47" s="55"/>
      <c r="Q47" s="56"/>
      <c r="R47" s="56"/>
      <c r="S47" s="47">
        <v>46387</v>
      </c>
    </row>
    <row r="48" spans="1:19" ht="38.25" x14ac:dyDescent="0.2">
      <c r="A48" s="49">
        <v>45</v>
      </c>
      <c r="B48" s="36" t="s">
        <v>446</v>
      </c>
      <c r="C48" s="36" t="s">
        <v>447</v>
      </c>
      <c r="D48" s="6" t="s">
        <v>448</v>
      </c>
      <c r="E48" s="6" t="s">
        <v>449</v>
      </c>
      <c r="F48" s="36">
        <v>185.59800000000001</v>
      </c>
      <c r="G48" s="6">
        <v>182.1</v>
      </c>
      <c r="H48" s="53"/>
      <c r="I48" s="20">
        <v>220</v>
      </c>
      <c r="J48" s="6" t="s">
        <v>450</v>
      </c>
      <c r="K48" s="53"/>
      <c r="L48" s="20" t="s">
        <v>68</v>
      </c>
      <c r="M48" s="104" t="s">
        <v>1142</v>
      </c>
      <c r="N48" s="15" t="s">
        <v>1143</v>
      </c>
      <c r="O48" s="37">
        <v>45623</v>
      </c>
      <c r="P48" s="53"/>
      <c r="Q48" s="96"/>
      <c r="R48" s="96"/>
      <c r="S48" s="37">
        <v>46752</v>
      </c>
    </row>
    <row r="49" spans="1:19" ht="38.25" x14ac:dyDescent="0.2">
      <c r="A49" s="49">
        <v>46</v>
      </c>
      <c r="B49" s="7" t="s">
        <v>490</v>
      </c>
      <c r="C49" s="7" t="s">
        <v>491</v>
      </c>
      <c r="D49" s="7" t="s">
        <v>492</v>
      </c>
      <c r="E49" s="7" t="s">
        <v>61</v>
      </c>
      <c r="F49" s="7">
        <v>31.757999999999999</v>
      </c>
      <c r="G49" s="7">
        <v>29.239000000000001</v>
      </c>
      <c r="H49" s="7"/>
      <c r="I49" s="7">
        <v>110</v>
      </c>
      <c r="J49" s="7" t="s">
        <v>493</v>
      </c>
      <c r="K49" s="7"/>
      <c r="L49" s="6" t="s">
        <v>68</v>
      </c>
      <c r="M49" s="12" t="s">
        <v>494</v>
      </c>
      <c r="N49" s="12">
        <v>45267</v>
      </c>
      <c r="O49" s="12">
        <v>45633</v>
      </c>
      <c r="P49" s="7"/>
      <c r="Q49" s="12"/>
      <c r="R49" s="12"/>
      <c r="S49" s="12">
        <v>46387</v>
      </c>
    </row>
    <row r="50" spans="1:19" ht="38.25" x14ac:dyDescent="0.2">
      <c r="A50" s="49">
        <v>47</v>
      </c>
      <c r="B50" s="7" t="s">
        <v>495</v>
      </c>
      <c r="C50" s="7" t="s">
        <v>706</v>
      </c>
      <c r="D50" s="7" t="s">
        <v>496</v>
      </c>
      <c r="E50" s="7" t="s">
        <v>72</v>
      </c>
      <c r="F50" s="7">
        <v>244.02699999999999</v>
      </c>
      <c r="G50" s="7">
        <v>216.11</v>
      </c>
      <c r="H50" s="7">
        <v>151.19999999999999</v>
      </c>
      <c r="I50" s="7">
        <v>400</v>
      </c>
      <c r="J50" s="5" t="s">
        <v>497</v>
      </c>
      <c r="K50" s="7"/>
      <c r="L50" s="20" t="s">
        <v>68</v>
      </c>
      <c r="M50" s="12" t="s">
        <v>705</v>
      </c>
      <c r="N50" s="81">
        <v>45401</v>
      </c>
      <c r="O50" s="12">
        <v>45644</v>
      </c>
      <c r="P50" s="7"/>
      <c r="Q50" s="12"/>
      <c r="R50" s="12"/>
      <c r="S50" s="12">
        <v>46752</v>
      </c>
    </row>
    <row r="51" spans="1:19" ht="38.25" x14ac:dyDescent="0.2">
      <c r="A51" s="49">
        <v>48</v>
      </c>
      <c r="B51" s="7" t="s">
        <v>498</v>
      </c>
      <c r="C51" s="7" t="s">
        <v>500</v>
      </c>
      <c r="D51" s="7" t="s">
        <v>61</v>
      </c>
      <c r="E51" s="7" t="s">
        <v>61</v>
      </c>
      <c r="F51" s="7">
        <v>19.904</v>
      </c>
      <c r="G51" s="7">
        <v>0</v>
      </c>
      <c r="H51" s="7"/>
      <c r="I51" s="7">
        <v>110</v>
      </c>
      <c r="J51" s="5" t="s">
        <v>499</v>
      </c>
      <c r="K51" s="7"/>
      <c r="L51" s="20" t="s">
        <v>68</v>
      </c>
      <c r="M51" s="12" t="s">
        <v>501</v>
      </c>
      <c r="N51" s="12">
        <v>45282</v>
      </c>
      <c r="O51" s="12">
        <v>45648</v>
      </c>
      <c r="P51" s="7"/>
      <c r="Q51" s="12"/>
      <c r="R51" s="12"/>
      <c r="S51" s="12">
        <v>45838</v>
      </c>
    </row>
    <row r="52" spans="1:19" ht="38.25" x14ac:dyDescent="0.2">
      <c r="A52" s="49">
        <v>49</v>
      </c>
      <c r="B52" s="7" t="s">
        <v>502</v>
      </c>
      <c r="C52" s="7" t="s">
        <v>503</v>
      </c>
      <c r="D52" s="7" t="s">
        <v>504</v>
      </c>
      <c r="E52" s="7" t="s">
        <v>505</v>
      </c>
      <c r="F52" s="7">
        <v>159.94999999999999</v>
      </c>
      <c r="G52" s="7">
        <v>155.97999999999999</v>
      </c>
      <c r="H52" s="7"/>
      <c r="I52" s="7">
        <v>110</v>
      </c>
      <c r="J52" s="5" t="s">
        <v>506</v>
      </c>
      <c r="K52" s="7"/>
      <c r="L52" s="20" t="s">
        <v>68</v>
      </c>
      <c r="M52" s="12" t="s">
        <v>507</v>
      </c>
      <c r="N52" s="12">
        <v>45300</v>
      </c>
      <c r="O52" s="12">
        <v>45666</v>
      </c>
      <c r="P52" s="7"/>
      <c r="Q52" s="12"/>
      <c r="R52" s="12"/>
      <c r="S52" s="12">
        <v>46022</v>
      </c>
    </row>
    <row r="53" spans="1:19" ht="51" x14ac:dyDescent="0.2">
      <c r="A53" s="49">
        <v>50</v>
      </c>
      <c r="B53" s="7" t="s">
        <v>509</v>
      </c>
      <c r="C53" s="7" t="s">
        <v>510</v>
      </c>
      <c r="D53" s="7" t="s">
        <v>511</v>
      </c>
      <c r="E53" s="7" t="s">
        <v>209</v>
      </c>
      <c r="F53" s="7">
        <v>74.375</v>
      </c>
      <c r="G53" s="7">
        <v>73.603999999999999</v>
      </c>
      <c r="H53" s="7"/>
      <c r="I53" s="7">
        <v>400</v>
      </c>
      <c r="J53" s="5" t="s">
        <v>512</v>
      </c>
      <c r="K53" s="7"/>
      <c r="L53" s="20" t="s">
        <v>68</v>
      </c>
      <c r="M53" s="47" t="s">
        <v>513</v>
      </c>
      <c r="N53" s="12">
        <v>45307</v>
      </c>
      <c r="O53" s="12">
        <v>45673</v>
      </c>
      <c r="P53" s="7"/>
      <c r="Q53" s="12"/>
      <c r="R53" s="12"/>
      <c r="S53" s="12">
        <v>46387</v>
      </c>
    </row>
    <row r="54" spans="1:19" ht="38.25" x14ac:dyDescent="0.2">
      <c r="A54" s="49">
        <v>51</v>
      </c>
      <c r="B54" s="7" t="s">
        <v>514</v>
      </c>
      <c r="C54" s="7" t="s">
        <v>515</v>
      </c>
      <c r="D54" s="7" t="s">
        <v>516</v>
      </c>
      <c r="E54" s="7" t="s">
        <v>209</v>
      </c>
      <c r="F54" s="7">
        <v>84.35</v>
      </c>
      <c r="G54" s="7">
        <v>83.509</v>
      </c>
      <c r="H54" s="7"/>
      <c r="I54" s="7">
        <v>400</v>
      </c>
      <c r="J54" s="5" t="s">
        <v>517</v>
      </c>
      <c r="K54" s="7"/>
      <c r="L54" s="20" t="s">
        <v>68</v>
      </c>
      <c r="M54" s="47" t="s">
        <v>518</v>
      </c>
      <c r="N54" s="12">
        <v>45307</v>
      </c>
      <c r="O54" s="12">
        <v>45673</v>
      </c>
      <c r="P54" s="7"/>
      <c r="Q54" s="12"/>
      <c r="R54" s="12"/>
      <c r="S54" s="12">
        <v>46387</v>
      </c>
    </row>
    <row r="55" spans="1:19" ht="38.25" x14ac:dyDescent="0.2">
      <c r="A55" s="49">
        <v>52</v>
      </c>
      <c r="B55" s="7" t="s">
        <v>519</v>
      </c>
      <c r="C55" s="7" t="s">
        <v>520</v>
      </c>
      <c r="D55" s="7" t="s">
        <v>521</v>
      </c>
      <c r="E55" s="5" t="s">
        <v>522</v>
      </c>
      <c r="F55" s="7">
        <v>153.125</v>
      </c>
      <c r="G55" s="7">
        <v>149.958</v>
      </c>
      <c r="H55" s="7"/>
      <c r="I55" s="7">
        <v>220</v>
      </c>
      <c r="J55" s="5" t="s">
        <v>523</v>
      </c>
      <c r="K55" s="7"/>
      <c r="L55" s="20" t="s">
        <v>68</v>
      </c>
      <c r="M55" s="47" t="s">
        <v>524</v>
      </c>
      <c r="N55" s="12">
        <v>45316</v>
      </c>
      <c r="O55" s="12">
        <v>45682</v>
      </c>
      <c r="P55" s="7"/>
      <c r="Q55" s="12"/>
      <c r="R55" s="12"/>
      <c r="S55" s="12">
        <v>46203</v>
      </c>
    </row>
    <row r="56" spans="1:19" ht="51" x14ac:dyDescent="0.2">
      <c r="A56" s="49">
        <v>53</v>
      </c>
      <c r="B56" s="7" t="s">
        <v>530</v>
      </c>
      <c r="C56" s="7" t="s">
        <v>531</v>
      </c>
      <c r="D56" s="7" t="s">
        <v>532</v>
      </c>
      <c r="E56" s="5" t="s">
        <v>209</v>
      </c>
      <c r="F56" s="7">
        <v>83.521000000000001</v>
      </c>
      <c r="G56" s="7">
        <v>82.179000000000002</v>
      </c>
      <c r="H56" s="7"/>
      <c r="I56" s="7">
        <v>400</v>
      </c>
      <c r="J56" s="5" t="s">
        <v>590</v>
      </c>
      <c r="K56" s="7"/>
      <c r="L56" s="20" t="s">
        <v>68</v>
      </c>
      <c r="M56" s="47" t="s">
        <v>533</v>
      </c>
      <c r="N56" s="12">
        <v>45307</v>
      </c>
      <c r="O56" s="12">
        <v>45673</v>
      </c>
      <c r="P56" s="7"/>
      <c r="Q56" s="12"/>
      <c r="R56" s="12"/>
      <c r="S56" s="12">
        <v>46387</v>
      </c>
    </row>
    <row r="57" spans="1:19" ht="38.25" x14ac:dyDescent="0.2">
      <c r="A57" s="49">
        <v>54</v>
      </c>
      <c r="B57" s="7" t="s">
        <v>519</v>
      </c>
      <c r="C57" s="7" t="s">
        <v>534</v>
      </c>
      <c r="D57" s="7" t="s">
        <v>535</v>
      </c>
      <c r="E57" s="5" t="s">
        <v>114</v>
      </c>
      <c r="F57" s="7">
        <v>60.552</v>
      </c>
      <c r="G57" s="7">
        <v>49.779000000000003</v>
      </c>
      <c r="H57" s="7"/>
      <c r="I57" s="7">
        <v>110</v>
      </c>
      <c r="J57" s="5" t="s">
        <v>643</v>
      </c>
      <c r="K57" s="7"/>
      <c r="L57" s="20" t="s">
        <v>68</v>
      </c>
      <c r="M57" s="47" t="s">
        <v>536</v>
      </c>
      <c r="N57" s="12">
        <v>45316</v>
      </c>
      <c r="O57" s="12">
        <v>45682</v>
      </c>
      <c r="P57" s="7"/>
      <c r="Q57" s="12"/>
      <c r="R57" s="12"/>
      <c r="S57" s="12">
        <v>47118</v>
      </c>
    </row>
    <row r="58" spans="1:19" ht="51" x14ac:dyDescent="0.2">
      <c r="A58" s="49">
        <v>55</v>
      </c>
      <c r="B58" s="7" t="s">
        <v>605</v>
      </c>
      <c r="C58" s="7" t="s">
        <v>625</v>
      </c>
      <c r="D58" s="7" t="s">
        <v>604</v>
      </c>
      <c r="E58" s="5" t="s">
        <v>209</v>
      </c>
      <c r="F58" s="7">
        <v>301</v>
      </c>
      <c r="G58" s="7">
        <v>295.94</v>
      </c>
      <c r="H58" s="7"/>
      <c r="I58" s="7">
        <v>400</v>
      </c>
      <c r="J58" s="5" t="s">
        <v>606</v>
      </c>
      <c r="K58" s="7"/>
      <c r="L58" s="15" t="s">
        <v>68</v>
      </c>
      <c r="M58" s="72" t="s">
        <v>543</v>
      </c>
      <c r="N58" s="12">
        <v>45327</v>
      </c>
      <c r="O58" s="12">
        <v>45693</v>
      </c>
      <c r="P58" s="7"/>
      <c r="Q58" s="12"/>
      <c r="R58" s="12"/>
      <c r="S58" s="12">
        <v>46387</v>
      </c>
    </row>
    <row r="59" spans="1:19" ht="38.25" x14ac:dyDescent="0.2">
      <c r="A59" s="49">
        <v>56</v>
      </c>
      <c r="B59" s="7" t="s">
        <v>586</v>
      </c>
      <c r="C59" s="7" t="s">
        <v>623</v>
      </c>
      <c r="D59" s="7" t="s">
        <v>587</v>
      </c>
      <c r="E59" s="5" t="s">
        <v>65</v>
      </c>
      <c r="F59" s="7">
        <v>220.8</v>
      </c>
      <c r="G59" s="7">
        <v>220.8</v>
      </c>
      <c r="H59" s="7">
        <v>15.6</v>
      </c>
      <c r="I59" s="7">
        <v>400</v>
      </c>
      <c r="J59" s="5" t="s">
        <v>568</v>
      </c>
      <c r="K59" s="7"/>
      <c r="L59" s="15" t="s">
        <v>68</v>
      </c>
      <c r="M59" s="72" t="s">
        <v>546</v>
      </c>
      <c r="N59" s="12">
        <v>45334</v>
      </c>
      <c r="O59" s="12">
        <v>45700</v>
      </c>
      <c r="P59" s="7"/>
      <c r="Q59" s="12"/>
      <c r="R59" s="12"/>
      <c r="S59" s="12">
        <v>47118</v>
      </c>
    </row>
    <row r="60" spans="1:19" ht="38.25" x14ac:dyDescent="0.2">
      <c r="A60" s="49">
        <v>57</v>
      </c>
      <c r="B60" s="7" t="s">
        <v>607</v>
      </c>
      <c r="C60" s="7" t="s">
        <v>608</v>
      </c>
      <c r="D60" s="7" t="s">
        <v>608</v>
      </c>
      <c r="E60" s="5" t="s">
        <v>7</v>
      </c>
      <c r="F60" s="7">
        <v>305</v>
      </c>
      <c r="G60" s="7">
        <v>302.58</v>
      </c>
      <c r="H60" s="7"/>
      <c r="I60" s="7">
        <v>400</v>
      </c>
      <c r="J60" s="5" t="s">
        <v>609</v>
      </c>
      <c r="K60" s="7"/>
      <c r="L60" s="15" t="s">
        <v>68</v>
      </c>
      <c r="M60" s="72" t="s">
        <v>549</v>
      </c>
      <c r="N60" s="12">
        <v>45341</v>
      </c>
      <c r="O60" s="12">
        <v>45707</v>
      </c>
      <c r="P60" s="7"/>
      <c r="Q60" s="12"/>
      <c r="R60" s="12"/>
      <c r="S60" s="12">
        <v>46843</v>
      </c>
    </row>
    <row r="61" spans="1:19" ht="38.25" x14ac:dyDescent="0.2">
      <c r="A61" s="49">
        <v>58</v>
      </c>
      <c r="B61" s="7" t="s">
        <v>588</v>
      </c>
      <c r="C61" s="7" t="s">
        <v>616</v>
      </c>
      <c r="D61" s="7" t="s">
        <v>550</v>
      </c>
      <c r="E61" s="5" t="s">
        <v>589</v>
      </c>
      <c r="F61" s="7">
        <v>450.06400000000002</v>
      </c>
      <c r="G61" s="7">
        <v>444.96</v>
      </c>
      <c r="H61" s="7">
        <v>50.064</v>
      </c>
      <c r="I61" s="7">
        <v>400</v>
      </c>
      <c r="J61" s="5" t="s">
        <v>591</v>
      </c>
      <c r="K61" s="7"/>
      <c r="L61" s="15" t="s">
        <v>68</v>
      </c>
      <c r="M61" s="72" t="s">
        <v>551</v>
      </c>
      <c r="N61" s="12">
        <v>45344</v>
      </c>
      <c r="O61" s="12">
        <v>45710</v>
      </c>
      <c r="P61" s="7"/>
      <c r="Q61" s="12"/>
      <c r="R61" s="12"/>
      <c r="S61" s="12">
        <v>46752</v>
      </c>
    </row>
    <row r="62" spans="1:19" ht="38.25" x14ac:dyDescent="0.2">
      <c r="A62" s="49">
        <v>59</v>
      </c>
      <c r="B62" s="7" t="s">
        <v>592</v>
      </c>
      <c r="C62" s="7" t="s">
        <v>1078</v>
      </c>
      <c r="D62" s="7" t="s">
        <v>552</v>
      </c>
      <c r="E62" s="5" t="s">
        <v>593</v>
      </c>
      <c r="F62" s="7">
        <v>249.375</v>
      </c>
      <c r="G62" s="7">
        <v>244.42</v>
      </c>
      <c r="H62" s="7"/>
      <c r="I62" s="7">
        <v>220</v>
      </c>
      <c r="J62" s="5" t="s">
        <v>595</v>
      </c>
      <c r="K62" s="7"/>
      <c r="L62" s="15" t="s">
        <v>68</v>
      </c>
      <c r="M62" s="72" t="s">
        <v>553</v>
      </c>
      <c r="N62" s="12">
        <v>45344</v>
      </c>
      <c r="O62" s="12">
        <v>45710</v>
      </c>
      <c r="P62" s="7"/>
      <c r="Q62" s="12"/>
      <c r="R62" s="12"/>
      <c r="S62" s="12">
        <v>46387</v>
      </c>
    </row>
    <row r="63" spans="1:19" ht="51" x14ac:dyDescent="0.2">
      <c r="A63" s="49">
        <v>60</v>
      </c>
      <c r="B63" s="7" t="s">
        <v>573</v>
      </c>
      <c r="C63" s="7" t="s">
        <v>626</v>
      </c>
      <c r="D63" s="7" t="s">
        <v>556</v>
      </c>
      <c r="E63" s="5" t="s">
        <v>114</v>
      </c>
      <c r="F63" s="7">
        <v>209.244</v>
      </c>
      <c r="G63" s="7">
        <v>183.08</v>
      </c>
      <c r="H63" s="7"/>
      <c r="I63" s="7">
        <v>220</v>
      </c>
      <c r="J63" s="5" t="s">
        <v>574</v>
      </c>
      <c r="K63" s="7"/>
      <c r="L63" s="15" t="s">
        <v>68</v>
      </c>
      <c r="M63" s="72" t="s">
        <v>557</v>
      </c>
      <c r="N63" s="12">
        <v>45348</v>
      </c>
      <c r="O63" s="12">
        <v>45714</v>
      </c>
      <c r="P63" s="7"/>
      <c r="Q63" s="12"/>
      <c r="R63" s="12"/>
      <c r="S63" s="12">
        <v>47118</v>
      </c>
    </row>
    <row r="64" spans="1:19" ht="51" x14ac:dyDescent="0.2">
      <c r="A64" s="49">
        <v>61</v>
      </c>
      <c r="B64" s="7" t="s">
        <v>576</v>
      </c>
      <c r="C64" s="7" t="s">
        <v>615</v>
      </c>
      <c r="D64" s="7" t="s">
        <v>559</v>
      </c>
      <c r="E64" s="5" t="s">
        <v>470</v>
      </c>
      <c r="F64" s="7">
        <v>184.375</v>
      </c>
      <c r="G64" s="7">
        <v>180.47900000000001</v>
      </c>
      <c r="H64" s="7">
        <v>50.4</v>
      </c>
      <c r="I64" s="7">
        <v>400</v>
      </c>
      <c r="J64" s="5" t="s">
        <v>575</v>
      </c>
      <c r="K64" s="7"/>
      <c r="L64" s="15" t="s">
        <v>68</v>
      </c>
      <c r="M64" s="9" t="s">
        <v>1097</v>
      </c>
      <c r="N64" s="15" t="s">
        <v>1098</v>
      </c>
      <c r="O64" s="12">
        <v>45714</v>
      </c>
      <c r="P64" s="7"/>
      <c r="Q64" s="12"/>
      <c r="R64" s="12"/>
      <c r="S64" s="12">
        <v>47118</v>
      </c>
    </row>
    <row r="65" spans="1:19" ht="38.25" x14ac:dyDescent="0.2">
      <c r="A65" s="49">
        <v>62</v>
      </c>
      <c r="B65" s="7" t="s">
        <v>594</v>
      </c>
      <c r="C65" s="7" t="s">
        <v>627</v>
      </c>
      <c r="D65" s="7" t="s">
        <v>560</v>
      </c>
      <c r="E65" s="5" t="s">
        <v>593</v>
      </c>
      <c r="F65" s="7">
        <v>269.755</v>
      </c>
      <c r="G65" s="7">
        <v>201</v>
      </c>
      <c r="H65" s="7"/>
      <c r="I65" s="7">
        <v>220</v>
      </c>
      <c r="J65" s="5" t="s">
        <v>595</v>
      </c>
      <c r="K65" s="7"/>
      <c r="L65" s="15" t="s">
        <v>68</v>
      </c>
      <c r="M65" s="9" t="s">
        <v>561</v>
      </c>
      <c r="N65" s="12">
        <v>45348</v>
      </c>
      <c r="O65" s="12">
        <v>45714</v>
      </c>
      <c r="P65" s="7"/>
      <c r="Q65" s="12"/>
      <c r="R65" s="12"/>
      <c r="S65" s="12">
        <v>46022</v>
      </c>
    </row>
    <row r="66" spans="1:19" ht="38.25" x14ac:dyDescent="0.2">
      <c r="A66" s="49">
        <v>63</v>
      </c>
      <c r="B66" s="7" t="s">
        <v>581</v>
      </c>
      <c r="C66" s="7" t="s">
        <v>628</v>
      </c>
      <c r="D66" s="7" t="s">
        <v>563</v>
      </c>
      <c r="E66" s="5" t="s">
        <v>203</v>
      </c>
      <c r="F66" s="7">
        <v>250.90100000000001</v>
      </c>
      <c r="G66" s="7">
        <v>254.43</v>
      </c>
      <c r="H66" s="7"/>
      <c r="I66" s="7">
        <v>400</v>
      </c>
      <c r="J66" s="5" t="s">
        <v>582</v>
      </c>
      <c r="K66" s="7"/>
      <c r="L66" s="15" t="s">
        <v>68</v>
      </c>
      <c r="M66" s="9" t="s">
        <v>562</v>
      </c>
      <c r="N66" s="12">
        <v>45348</v>
      </c>
      <c r="O66" s="12">
        <v>45714</v>
      </c>
      <c r="P66" s="7"/>
      <c r="Q66" s="12"/>
      <c r="R66" s="12"/>
      <c r="S66" s="12">
        <v>46022</v>
      </c>
    </row>
    <row r="67" spans="1:19" ht="38.25" x14ac:dyDescent="0.2">
      <c r="A67" s="49">
        <v>64</v>
      </c>
      <c r="B67" s="7" t="s">
        <v>583</v>
      </c>
      <c r="C67" s="7" t="s">
        <v>629</v>
      </c>
      <c r="D67" s="7" t="s">
        <v>564</v>
      </c>
      <c r="E67" s="5" t="s">
        <v>584</v>
      </c>
      <c r="F67" s="7">
        <v>50.6</v>
      </c>
      <c r="G67" s="7">
        <v>50.1</v>
      </c>
      <c r="H67" s="7"/>
      <c r="I67" s="7">
        <v>220</v>
      </c>
      <c r="J67" s="5" t="s">
        <v>585</v>
      </c>
      <c r="K67" s="7"/>
      <c r="L67" s="15" t="s">
        <v>68</v>
      </c>
      <c r="M67" s="9" t="s">
        <v>565</v>
      </c>
      <c r="N67" s="12">
        <v>45348</v>
      </c>
      <c r="O67" s="12">
        <v>45714</v>
      </c>
      <c r="P67" s="7"/>
      <c r="Q67" s="12"/>
      <c r="R67" s="12"/>
      <c r="S67" s="12">
        <v>46752</v>
      </c>
    </row>
    <row r="68" spans="1:19" ht="51" x14ac:dyDescent="0.2">
      <c r="A68" s="49">
        <v>65</v>
      </c>
      <c r="B68" s="7" t="s">
        <v>639</v>
      </c>
      <c r="C68" s="7" t="s">
        <v>640</v>
      </c>
      <c r="D68" s="7" t="s">
        <v>642</v>
      </c>
      <c r="E68" s="5" t="s">
        <v>641</v>
      </c>
      <c r="F68" s="7">
        <v>158.02500000000001</v>
      </c>
      <c r="G68" s="7">
        <v>156.16999999999999</v>
      </c>
      <c r="H68" s="7"/>
      <c r="I68" s="7">
        <v>220</v>
      </c>
      <c r="J68" s="5" t="s">
        <v>644</v>
      </c>
      <c r="K68" s="7"/>
      <c r="L68" s="15" t="s">
        <v>68</v>
      </c>
      <c r="M68" s="9" t="s">
        <v>637</v>
      </c>
      <c r="N68" s="12">
        <v>45357</v>
      </c>
      <c r="O68" s="12">
        <v>45722</v>
      </c>
      <c r="P68" s="7"/>
      <c r="Q68" s="12"/>
      <c r="R68" s="12"/>
      <c r="S68" s="12">
        <v>46387</v>
      </c>
    </row>
    <row r="69" spans="1:19" ht="38.25" x14ac:dyDescent="0.2">
      <c r="A69" s="49">
        <v>66</v>
      </c>
      <c r="B69" s="5" t="s">
        <v>652</v>
      </c>
      <c r="C69" s="7" t="s">
        <v>653</v>
      </c>
      <c r="D69" s="7" t="s">
        <v>654</v>
      </c>
      <c r="E69" s="7" t="s">
        <v>114</v>
      </c>
      <c r="F69" s="30">
        <v>130.02500000000001</v>
      </c>
      <c r="G69" s="30">
        <v>126.425</v>
      </c>
      <c r="H69" s="7"/>
      <c r="I69" s="7">
        <v>400</v>
      </c>
      <c r="J69" s="5" t="s">
        <v>655</v>
      </c>
      <c r="K69" s="7"/>
      <c r="L69" s="15" t="s">
        <v>68</v>
      </c>
      <c r="M69" s="12" t="s">
        <v>656</v>
      </c>
      <c r="N69" s="12">
        <v>45359</v>
      </c>
      <c r="O69" s="12">
        <v>45724</v>
      </c>
      <c r="P69" s="7"/>
      <c r="Q69" s="12"/>
      <c r="R69" s="12"/>
      <c r="S69" s="12">
        <v>46022</v>
      </c>
    </row>
    <row r="70" spans="1:19" ht="38.25" x14ac:dyDescent="0.2">
      <c r="A70" s="49">
        <v>67</v>
      </c>
      <c r="B70" s="7" t="s">
        <v>657</v>
      </c>
      <c r="C70" s="7" t="s">
        <v>658</v>
      </c>
      <c r="D70" s="7" t="s">
        <v>659</v>
      </c>
      <c r="E70" s="7" t="s">
        <v>209</v>
      </c>
      <c r="F70" s="7">
        <v>62</v>
      </c>
      <c r="G70" s="7">
        <v>61.54</v>
      </c>
      <c r="H70" s="7"/>
      <c r="I70" s="7">
        <v>220</v>
      </c>
      <c r="J70" s="5" t="s">
        <v>660</v>
      </c>
      <c r="K70" s="7"/>
      <c r="L70" s="15" t="s">
        <v>68</v>
      </c>
      <c r="M70" s="12" t="s">
        <v>661</v>
      </c>
      <c r="N70" s="12">
        <v>45370</v>
      </c>
      <c r="O70" s="12">
        <v>45735</v>
      </c>
      <c r="P70" s="7"/>
      <c r="Q70" s="12"/>
      <c r="R70" s="12"/>
      <c r="S70" s="12">
        <v>47483</v>
      </c>
    </row>
    <row r="71" spans="1:19" ht="38.25" x14ac:dyDescent="0.2">
      <c r="A71" s="49">
        <v>68</v>
      </c>
      <c r="B71" s="5" t="s">
        <v>662</v>
      </c>
      <c r="C71" s="7" t="s">
        <v>663</v>
      </c>
      <c r="D71" s="7" t="s">
        <v>674</v>
      </c>
      <c r="E71" s="7" t="s">
        <v>114</v>
      </c>
      <c r="F71" s="7">
        <v>131.5</v>
      </c>
      <c r="G71" s="7">
        <v>127.45</v>
      </c>
      <c r="H71" s="7"/>
      <c r="I71" s="7">
        <v>400</v>
      </c>
      <c r="J71" s="5" t="s">
        <v>696</v>
      </c>
      <c r="K71" s="7"/>
      <c r="L71" s="15" t="s">
        <v>68</v>
      </c>
      <c r="M71" s="12" t="s">
        <v>678</v>
      </c>
      <c r="N71" s="12">
        <v>45378</v>
      </c>
      <c r="O71" s="12">
        <v>45743</v>
      </c>
      <c r="P71" s="7"/>
      <c r="Q71" s="12"/>
      <c r="R71" s="12"/>
      <c r="S71" s="12">
        <v>47483</v>
      </c>
    </row>
    <row r="72" spans="1:19" ht="38.25" x14ac:dyDescent="0.2">
      <c r="A72" s="49">
        <v>69</v>
      </c>
      <c r="B72" s="5" t="s">
        <v>662</v>
      </c>
      <c r="C72" s="7" t="s">
        <v>664</v>
      </c>
      <c r="D72" s="7" t="s">
        <v>674</v>
      </c>
      <c r="E72" s="7" t="s">
        <v>675</v>
      </c>
      <c r="F72" s="7">
        <v>121.7</v>
      </c>
      <c r="G72" s="7">
        <v>117.85</v>
      </c>
      <c r="H72" s="7"/>
      <c r="I72" s="7">
        <v>400</v>
      </c>
      <c r="J72" s="5" t="s">
        <v>696</v>
      </c>
      <c r="K72" s="7"/>
      <c r="L72" s="15" t="s">
        <v>68</v>
      </c>
      <c r="M72" s="12" t="s">
        <v>677</v>
      </c>
      <c r="N72" s="12">
        <v>45378</v>
      </c>
      <c r="O72" s="12">
        <v>45743</v>
      </c>
      <c r="P72" s="7"/>
      <c r="Q72" s="12"/>
      <c r="R72" s="12"/>
      <c r="S72" s="12">
        <v>47483</v>
      </c>
    </row>
    <row r="73" spans="1:19" ht="38.25" x14ac:dyDescent="0.2">
      <c r="A73" s="49">
        <v>70</v>
      </c>
      <c r="B73" s="5" t="s">
        <v>665</v>
      </c>
      <c r="C73" s="7" t="s">
        <v>666</v>
      </c>
      <c r="D73" s="7" t="s">
        <v>674</v>
      </c>
      <c r="E73" s="7" t="s">
        <v>675</v>
      </c>
      <c r="F73" s="7">
        <v>107.425</v>
      </c>
      <c r="G73" s="7">
        <v>104</v>
      </c>
      <c r="H73" s="7"/>
      <c r="I73" s="7">
        <v>400</v>
      </c>
      <c r="J73" s="5" t="s">
        <v>696</v>
      </c>
      <c r="K73" s="7"/>
      <c r="L73" s="15" t="s">
        <v>68</v>
      </c>
      <c r="M73" s="12" t="s">
        <v>676</v>
      </c>
      <c r="N73" s="12">
        <v>45378</v>
      </c>
      <c r="O73" s="12">
        <v>45743</v>
      </c>
      <c r="P73" s="7"/>
      <c r="Q73" s="12"/>
      <c r="R73" s="12"/>
      <c r="S73" s="12">
        <v>47483</v>
      </c>
    </row>
    <row r="74" spans="1:19" ht="38.25" x14ac:dyDescent="0.2">
      <c r="A74" s="49">
        <v>71</v>
      </c>
      <c r="B74" s="5" t="s">
        <v>662</v>
      </c>
      <c r="C74" s="7" t="s">
        <v>667</v>
      </c>
      <c r="D74" s="7" t="s">
        <v>672</v>
      </c>
      <c r="E74" s="7" t="s">
        <v>203</v>
      </c>
      <c r="F74" s="7">
        <v>65.05</v>
      </c>
      <c r="G74" s="7">
        <v>63</v>
      </c>
      <c r="H74" s="7"/>
      <c r="I74" s="7">
        <v>400</v>
      </c>
      <c r="J74" s="5" t="s">
        <v>696</v>
      </c>
      <c r="K74" s="7"/>
      <c r="L74" s="15" t="s">
        <v>68</v>
      </c>
      <c r="M74" s="12" t="s">
        <v>673</v>
      </c>
      <c r="N74" s="12">
        <v>45378</v>
      </c>
      <c r="O74" s="12">
        <v>45743</v>
      </c>
      <c r="P74" s="7"/>
      <c r="Q74" s="12"/>
      <c r="R74" s="12"/>
      <c r="S74" s="12">
        <v>47483</v>
      </c>
    </row>
    <row r="75" spans="1:19" ht="38.25" x14ac:dyDescent="0.2">
      <c r="A75" s="49">
        <v>72</v>
      </c>
      <c r="B75" s="7" t="s">
        <v>668</v>
      </c>
      <c r="C75" s="7" t="s">
        <v>669</v>
      </c>
      <c r="D75" s="7" t="s">
        <v>670</v>
      </c>
      <c r="E75" s="7" t="s">
        <v>203</v>
      </c>
      <c r="F75" s="7">
        <v>65.025000000000006</v>
      </c>
      <c r="G75" s="7">
        <v>63.17</v>
      </c>
      <c r="H75" s="7"/>
      <c r="I75" s="7">
        <v>400</v>
      </c>
      <c r="J75" s="5" t="s">
        <v>696</v>
      </c>
      <c r="K75" s="7"/>
      <c r="L75" s="15" t="s">
        <v>68</v>
      </c>
      <c r="M75" s="12" t="s">
        <v>671</v>
      </c>
      <c r="N75" s="12">
        <v>45378</v>
      </c>
      <c r="O75" s="12">
        <v>45743</v>
      </c>
      <c r="P75" s="7"/>
      <c r="Q75" s="12"/>
      <c r="R75" s="12"/>
      <c r="S75" s="12">
        <v>47483</v>
      </c>
    </row>
    <row r="76" spans="1:19" ht="51" customHeight="1" x14ac:dyDescent="0.2">
      <c r="A76" s="49">
        <v>73</v>
      </c>
      <c r="B76" s="7" t="s">
        <v>783</v>
      </c>
      <c r="C76" s="7" t="s">
        <v>784</v>
      </c>
      <c r="D76" s="7" t="s">
        <v>785</v>
      </c>
      <c r="E76" s="7" t="s">
        <v>786</v>
      </c>
      <c r="F76" s="7">
        <v>116.6</v>
      </c>
      <c r="G76" s="7">
        <v>113.06699999999999</v>
      </c>
      <c r="H76" s="7"/>
      <c r="I76" s="7">
        <v>110</v>
      </c>
      <c r="J76" s="5" t="s">
        <v>787</v>
      </c>
      <c r="K76" s="7"/>
      <c r="L76" s="15" t="s">
        <v>68</v>
      </c>
      <c r="M76" s="12" t="s">
        <v>788</v>
      </c>
      <c r="N76" s="12">
        <v>45357</v>
      </c>
      <c r="O76" s="12">
        <v>45722</v>
      </c>
      <c r="P76" s="7"/>
      <c r="Q76" s="12"/>
      <c r="R76" s="12"/>
      <c r="S76" s="12">
        <v>46387</v>
      </c>
    </row>
    <row r="77" spans="1:19" ht="51" customHeight="1" x14ac:dyDescent="0.2">
      <c r="A77" s="49">
        <v>74</v>
      </c>
      <c r="B77" s="7" t="s">
        <v>789</v>
      </c>
      <c r="C77" s="7" t="s">
        <v>790</v>
      </c>
      <c r="D77" s="7" t="s">
        <v>791</v>
      </c>
      <c r="E77" s="7" t="s">
        <v>209</v>
      </c>
      <c r="F77" s="7">
        <v>393</v>
      </c>
      <c r="G77" s="7">
        <v>385.96</v>
      </c>
      <c r="H77" s="7"/>
      <c r="I77" s="7">
        <v>400</v>
      </c>
      <c r="J77" s="5" t="s">
        <v>606</v>
      </c>
      <c r="K77" s="7"/>
      <c r="L77" s="15" t="s">
        <v>68</v>
      </c>
      <c r="M77" s="12" t="s">
        <v>792</v>
      </c>
      <c r="N77" s="12">
        <v>45364</v>
      </c>
      <c r="O77" s="12">
        <v>45729</v>
      </c>
      <c r="P77" s="7"/>
      <c r="Q77" s="12"/>
      <c r="R77" s="12"/>
      <c r="S77" s="12">
        <v>46752</v>
      </c>
    </row>
    <row r="78" spans="1:19" ht="51" customHeight="1" x14ac:dyDescent="0.2">
      <c r="A78" s="49">
        <v>75</v>
      </c>
      <c r="B78" s="7" t="s">
        <v>793</v>
      </c>
      <c r="C78" s="7" t="s">
        <v>794</v>
      </c>
      <c r="D78" s="7" t="s">
        <v>795</v>
      </c>
      <c r="E78" s="7" t="s">
        <v>130</v>
      </c>
      <c r="F78" s="83">
        <v>175.05</v>
      </c>
      <c r="G78" s="7">
        <v>169.97</v>
      </c>
      <c r="H78" s="7"/>
      <c r="I78" s="7">
        <v>400</v>
      </c>
      <c r="J78" s="5" t="s">
        <v>796</v>
      </c>
      <c r="K78" s="7"/>
      <c r="L78" s="15" t="s">
        <v>68</v>
      </c>
      <c r="M78" s="12" t="s">
        <v>797</v>
      </c>
      <c r="N78" s="12">
        <v>45377</v>
      </c>
      <c r="O78" s="12">
        <v>45742</v>
      </c>
      <c r="P78" s="7"/>
      <c r="Q78" s="12"/>
      <c r="R78" s="12"/>
      <c r="S78" s="12">
        <v>46022</v>
      </c>
    </row>
    <row r="79" spans="1:19" ht="58.5" customHeight="1" x14ac:dyDescent="0.2">
      <c r="A79" s="49">
        <v>76</v>
      </c>
      <c r="B79" s="5" t="s">
        <v>798</v>
      </c>
      <c r="C79" s="7" t="s">
        <v>799</v>
      </c>
      <c r="D79" s="7" t="s">
        <v>800</v>
      </c>
      <c r="E79" s="7" t="s">
        <v>17</v>
      </c>
      <c r="F79" s="83">
        <v>110</v>
      </c>
      <c r="G79" s="7">
        <v>109.191</v>
      </c>
      <c r="H79" s="7"/>
      <c r="I79" s="7">
        <v>400</v>
      </c>
      <c r="J79" s="5" t="s">
        <v>801</v>
      </c>
      <c r="K79" s="7"/>
      <c r="L79" s="15" t="s">
        <v>68</v>
      </c>
      <c r="M79" s="12" t="s">
        <v>802</v>
      </c>
      <c r="N79" s="12">
        <v>45378</v>
      </c>
      <c r="O79" s="12">
        <v>45743</v>
      </c>
      <c r="P79" s="7"/>
      <c r="Q79" s="12"/>
      <c r="R79" s="12"/>
      <c r="S79" s="12">
        <v>46752</v>
      </c>
    </row>
    <row r="80" spans="1:19" ht="38.25" x14ac:dyDescent="0.2">
      <c r="A80" s="49">
        <v>77</v>
      </c>
      <c r="B80" s="78" t="s">
        <v>680</v>
      </c>
      <c r="C80" s="7" t="s">
        <v>681</v>
      </c>
      <c r="D80" s="7" t="s">
        <v>682</v>
      </c>
      <c r="E80" s="7" t="s">
        <v>593</v>
      </c>
      <c r="F80" s="7">
        <v>41.125</v>
      </c>
      <c r="G80" s="7">
        <v>40</v>
      </c>
      <c r="H80" s="7"/>
      <c r="I80" s="7">
        <v>110</v>
      </c>
      <c r="J80" s="5" t="s">
        <v>683</v>
      </c>
      <c r="K80" s="7"/>
      <c r="L80" s="15" t="s">
        <v>68</v>
      </c>
      <c r="M80" s="12" t="s">
        <v>684</v>
      </c>
      <c r="N80" s="12">
        <v>45385</v>
      </c>
      <c r="O80" s="12">
        <v>45750</v>
      </c>
      <c r="P80" s="7"/>
      <c r="Q80" s="12"/>
      <c r="R80" s="12"/>
      <c r="S80" s="12">
        <v>46022</v>
      </c>
    </row>
    <row r="81" spans="1:20" s="32" customFormat="1" ht="38.25" x14ac:dyDescent="0.2">
      <c r="A81" s="49">
        <v>78</v>
      </c>
      <c r="B81" s="5" t="s">
        <v>206</v>
      </c>
      <c r="C81" s="7" t="s">
        <v>695</v>
      </c>
      <c r="D81" s="7" t="s">
        <v>283</v>
      </c>
      <c r="E81" s="7" t="s">
        <v>279</v>
      </c>
      <c r="F81" s="7">
        <v>74.900000000000006</v>
      </c>
      <c r="G81" s="7">
        <v>73.459999999999994</v>
      </c>
      <c r="H81" s="7"/>
      <c r="I81" s="7">
        <v>220</v>
      </c>
      <c r="J81" s="5" t="s">
        <v>700</v>
      </c>
      <c r="K81" s="7"/>
      <c r="L81" s="15" t="s">
        <v>68</v>
      </c>
      <c r="M81" s="12" t="s">
        <v>697</v>
      </c>
      <c r="N81" s="12">
        <v>45394</v>
      </c>
      <c r="O81" s="12">
        <v>45759</v>
      </c>
      <c r="P81" s="7"/>
      <c r="Q81" s="12"/>
      <c r="R81" s="12"/>
      <c r="S81" s="12">
        <v>45838</v>
      </c>
      <c r="T81" s="2"/>
    </row>
    <row r="82" spans="1:20" s="1" customFormat="1" ht="38.25" x14ac:dyDescent="0.2">
      <c r="A82" s="49">
        <v>79</v>
      </c>
      <c r="B82" s="5" t="s">
        <v>206</v>
      </c>
      <c r="C82" s="7" t="s">
        <v>698</v>
      </c>
      <c r="D82" s="7" t="s">
        <v>699</v>
      </c>
      <c r="E82" s="7" t="s">
        <v>279</v>
      </c>
      <c r="F82" s="7">
        <v>17.329999999999998</v>
      </c>
      <c r="G82" s="7">
        <v>16.72</v>
      </c>
      <c r="H82" s="36"/>
      <c r="I82" s="7">
        <v>220</v>
      </c>
      <c r="J82" s="5" t="s">
        <v>700</v>
      </c>
      <c r="K82" s="36"/>
      <c r="L82" s="15" t="s">
        <v>68</v>
      </c>
      <c r="M82" s="12" t="s">
        <v>701</v>
      </c>
      <c r="N82" s="12">
        <v>45394</v>
      </c>
      <c r="O82" s="12">
        <v>45759</v>
      </c>
      <c r="P82" s="7"/>
      <c r="Q82" s="12"/>
      <c r="R82" s="12"/>
      <c r="S82" s="12">
        <v>45838</v>
      </c>
    </row>
    <row r="83" spans="1:20" ht="38.25" x14ac:dyDescent="0.2">
      <c r="A83" s="49">
        <v>80</v>
      </c>
      <c r="B83" s="5" t="s">
        <v>206</v>
      </c>
      <c r="C83" s="7" t="s">
        <v>702</v>
      </c>
      <c r="D83" s="7" t="s">
        <v>703</v>
      </c>
      <c r="E83" s="7" t="s">
        <v>279</v>
      </c>
      <c r="F83" s="7">
        <v>59.15</v>
      </c>
      <c r="G83" s="7">
        <v>57.7</v>
      </c>
      <c r="H83" s="7"/>
      <c r="I83" s="7">
        <v>220</v>
      </c>
      <c r="J83" s="5" t="s">
        <v>700</v>
      </c>
      <c r="K83" s="7"/>
      <c r="L83" s="15" t="s">
        <v>68</v>
      </c>
      <c r="M83" s="12" t="s">
        <v>704</v>
      </c>
      <c r="N83" s="12">
        <v>45394</v>
      </c>
      <c r="O83" s="12">
        <v>45759</v>
      </c>
      <c r="P83" s="7"/>
      <c r="Q83" s="12"/>
      <c r="R83" s="12"/>
      <c r="S83" s="12">
        <v>45838</v>
      </c>
    </row>
    <row r="84" spans="1:20" ht="38.25" x14ac:dyDescent="0.2">
      <c r="A84" s="49">
        <v>81</v>
      </c>
      <c r="B84" s="7" t="s">
        <v>707</v>
      </c>
      <c r="C84" s="7" t="s">
        <v>708</v>
      </c>
      <c r="D84" s="7" t="s">
        <v>709</v>
      </c>
      <c r="E84" s="7" t="s">
        <v>209</v>
      </c>
      <c r="F84" s="7">
        <v>200</v>
      </c>
      <c r="G84" s="7">
        <v>195.64</v>
      </c>
      <c r="H84" s="7">
        <v>120</v>
      </c>
      <c r="I84" s="7">
        <v>220</v>
      </c>
      <c r="J84" s="5" t="s">
        <v>710</v>
      </c>
      <c r="K84" s="7"/>
      <c r="L84" s="15" t="s">
        <v>68</v>
      </c>
      <c r="M84" s="12" t="s">
        <v>711</v>
      </c>
      <c r="N84" s="12">
        <v>45408</v>
      </c>
      <c r="O84" s="12">
        <v>45773</v>
      </c>
      <c r="P84" s="7"/>
      <c r="Q84" s="12"/>
      <c r="R84" s="12"/>
      <c r="S84" s="12">
        <v>46752</v>
      </c>
    </row>
    <row r="85" spans="1:20" ht="38.25" x14ac:dyDescent="0.2">
      <c r="A85" s="49">
        <v>82</v>
      </c>
      <c r="B85" s="7" t="s">
        <v>668</v>
      </c>
      <c r="C85" s="7" t="s">
        <v>712</v>
      </c>
      <c r="D85" s="7" t="s">
        <v>670</v>
      </c>
      <c r="E85" s="7" t="s">
        <v>203</v>
      </c>
      <c r="F85" s="7">
        <v>69.099999999999994</v>
      </c>
      <c r="G85" s="7">
        <v>66.91</v>
      </c>
      <c r="H85" s="7">
        <v>18</v>
      </c>
      <c r="I85" s="7">
        <v>220</v>
      </c>
      <c r="J85" s="5" t="s">
        <v>696</v>
      </c>
      <c r="K85" s="7"/>
      <c r="L85" s="15" t="s">
        <v>68</v>
      </c>
      <c r="M85" s="12" t="s">
        <v>713</v>
      </c>
      <c r="N85" s="12">
        <v>45407</v>
      </c>
      <c r="O85" s="12">
        <v>45772</v>
      </c>
      <c r="P85" s="7"/>
      <c r="Q85" s="12"/>
      <c r="R85" s="12"/>
      <c r="S85" s="12">
        <v>47483</v>
      </c>
    </row>
    <row r="86" spans="1:20" ht="51" x14ac:dyDescent="0.2">
      <c r="A86" s="49">
        <v>83</v>
      </c>
      <c r="B86" s="7" t="s">
        <v>719</v>
      </c>
      <c r="C86" s="7" t="s">
        <v>720</v>
      </c>
      <c r="D86" s="7" t="s">
        <v>511</v>
      </c>
      <c r="E86" s="7" t="s">
        <v>209</v>
      </c>
      <c r="F86" s="7">
        <v>84.875</v>
      </c>
      <c r="G86" s="7">
        <v>83.031000000000006</v>
      </c>
      <c r="H86" s="7"/>
      <c r="I86" s="7">
        <v>400</v>
      </c>
      <c r="J86" s="5" t="s">
        <v>721</v>
      </c>
      <c r="K86" s="7"/>
      <c r="L86" s="15" t="s">
        <v>68</v>
      </c>
      <c r="M86" s="12" t="s">
        <v>722</v>
      </c>
      <c r="N86" s="12">
        <v>45412</v>
      </c>
      <c r="O86" s="12">
        <v>45777</v>
      </c>
      <c r="P86" s="7"/>
      <c r="Q86" s="12"/>
      <c r="R86" s="12"/>
      <c r="S86" s="12">
        <v>46387</v>
      </c>
    </row>
    <row r="87" spans="1:20" ht="37.5" customHeight="1" x14ac:dyDescent="0.2">
      <c r="A87" s="49">
        <v>84</v>
      </c>
      <c r="B87" s="7" t="s">
        <v>772</v>
      </c>
      <c r="C87" s="7" t="s">
        <v>773</v>
      </c>
      <c r="D87" s="7" t="s">
        <v>774</v>
      </c>
      <c r="E87" s="7" t="s">
        <v>775</v>
      </c>
      <c r="F87" s="7">
        <v>140</v>
      </c>
      <c r="G87" s="7">
        <v>137.81</v>
      </c>
      <c r="H87" s="7"/>
      <c r="I87" s="7">
        <v>220</v>
      </c>
      <c r="J87" s="5" t="s">
        <v>776</v>
      </c>
      <c r="K87" s="7"/>
      <c r="L87" s="15" t="s">
        <v>68</v>
      </c>
      <c r="M87" s="12" t="s">
        <v>777</v>
      </c>
      <c r="N87" s="12">
        <v>45390</v>
      </c>
      <c r="O87" s="12">
        <v>45755</v>
      </c>
      <c r="P87" s="7"/>
      <c r="Q87" s="12"/>
      <c r="R87" s="12"/>
      <c r="S87" s="12">
        <v>46387</v>
      </c>
    </row>
    <row r="88" spans="1:20" ht="37.5" customHeight="1" x14ac:dyDescent="0.2">
      <c r="A88" s="49">
        <v>85</v>
      </c>
      <c r="B88" s="7" t="s">
        <v>781</v>
      </c>
      <c r="C88" s="7" t="s">
        <v>779</v>
      </c>
      <c r="D88" s="7" t="s">
        <v>780</v>
      </c>
      <c r="E88" s="7" t="s">
        <v>114</v>
      </c>
      <c r="F88" s="7">
        <v>247.464</v>
      </c>
      <c r="G88" s="7">
        <v>244.94399999999999</v>
      </c>
      <c r="H88" s="7"/>
      <c r="I88" s="7">
        <v>220</v>
      </c>
      <c r="J88" s="5" t="s">
        <v>782</v>
      </c>
      <c r="K88" s="7"/>
      <c r="L88" s="15" t="s">
        <v>68</v>
      </c>
      <c r="M88" s="12" t="s">
        <v>778</v>
      </c>
      <c r="N88" s="12">
        <v>45408</v>
      </c>
      <c r="O88" s="12">
        <v>45773</v>
      </c>
      <c r="P88" s="7"/>
      <c r="Q88" s="12"/>
      <c r="R88" s="12"/>
      <c r="S88" s="12">
        <v>47118</v>
      </c>
    </row>
    <row r="89" spans="1:20" ht="53.25" customHeight="1" x14ac:dyDescent="0.2">
      <c r="A89" s="49">
        <v>86</v>
      </c>
      <c r="B89" s="7" t="s">
        <v>803</v>
      </c>
      <c r="C89" s="7" t="s">
        <v>804</v>
      </c>
      <c r="D89" s="7" t="s">
        <v>805</v>
      </c>
      <c r="E89" s="7" t="s">
        <v>130</v>
      </c>
      <c r="F89" s="7">
        <v>72</v>
      </c>
      <c r="G89" s="7">
        <v>70.385999999999996</v>
      </c>
      <c r="H89" s="7"/>
      <c r="I89" s="7">
        <v>400</v>
      </c>
      <c r="J89" s="5" t="s">
        <v>796</v>
      </c>
      <c r="K89" s="7"/>
      <c r="L89" s="15" t="s">
        <v>68</v>
      </c>
      <c r="M89" s="12" t="s">
        <v>806</v>
      </c>
      <c r="N89" s="12">
        <v>45390</v>
      </c>
      <c r="O89" s="12">
        <v>45755</v>
      </c>
      <c r="P89" s="7"/>
      <c r="Q89" s="12"/>
      <c r="R89" s="12"/>
      <c r="S89" s="12">
        <v>47118</v>
      </c>
    </row>
    <row r="90" spans="1:20" ht="55.5" customHeight="1" x14ac:dyDescent="0.2">
      <c r="A90" s="49">
        <v>87</v>
      </c>
      <c r="B90" s="7" t="s">
        <v>807</v>
      </c>
      <c r="C90" s="7" t="s">
        <v>808</v>
      </c>
      <c r="D90" s="7" t="s">
        <v>809</v>
      </c>
      <c r="E90" s="7" t="s">
        <v>786</v>
      </c>
      <c r="F90" s="7">
        <v>91.125</v>
      </c>
      <c r="G90" s="7">
        <v>90.382000000000005</v>
      </c>
      <c r="H90" s="7"/>
      <c r="I90" s="7">
        <v>400</v>
      </c>
      <c r="J90" s="5" t="s">
        <v>810</v>
      </c>
      <c r="K90" s="7"/>
      <c r="L90" s="15" t="s">
        <v>68</v>
      </c>
      <c r="M90" s="12" t="s">
        <v>811</v>
      </c>
      <c r="N90" s="12">
        <v>45390</v>
      </c>
      <c r="O90" s="12">
        <v>45755</v>
      </c>
      <c r="P90" s="7"/>
      <c r="Q90" s="12"/>
      <c r="R90" s="12"/>
      <c r="S90" s="12">
        <v>47483</v>
      </c>
    </row>
    <row r="91" spans="1:20" ht="55.5" customHeight="1" x14ac:dyDescent="0.2">
      <c r="A91" s="49">
        <v>88</v>
      </c>
      <c r="B91" s="7" t="s">
        <v>813</v>
      </c>
      <c r="C91" s="7" t="s">
        <v>814</v>
      </c>
      <c r="D91" s="7" t="s">
        <v>815</v>
      </c>
      <c r="E91" s="7" t="s">
        <v>209</v>
      </c>
      <c r="F91" s="7">
        <v>79.974999999999994</v>
      </c>
      <c r="G91" s="7">
        <v>78.876000000000005</v>
      </c>
      <c r="H91" s="7"/>
      <c r="I91" s="7">
        <v>400</v>
      </c>
      <c r="J91" s="5" t="s">
        <v>512</v>
      </c>
      <c r="K91" s="7"/>
      <c r="L91" s="15" t="s">
        <v>68</v>
      </c>
      <c r="M91" s="12" t="s">
        <v>816</v>
      </c>
      <c r="N91" s="12">
        <v>45412</v>
      </c>
      <c r="O91" s="12">
        <v>45777</v>
      </c>
      <c r="P91" s="7"/>
      <c r="Q91" s="12"/>
      <c r="R91" s="12"/>
      <c r="S91" s="12">
        <v>46387</v>
      </c>
    </row>
    <row r="92" spans="1:20" ht="38.25" x14ac:dyDescent="0.2">
      <c r="A92" s="49">
        <v>89</v>
      </c>
      <c r="B92" s="5" t="s">
        <v>206</v>
      </c>
      <c r="C92" s="5" t="s">
        <v>723</v>
      </c>
      <c r="D92" s="5" t="s">
        <v>724</v>
      </c>
      <c r="E92" s="5" t="s">
        <v>279</v>
      </c>
      <c r="F92" s="5">
        <v>99.05</v>
      </c>
      <c r="G92" s="5">
        <v>98.51</v>
      </c>
      <c r="H92" s="5"/>
      <c r="I92" s="5">
        <v>400</v>
      </c>
      <c r="J92" s="5" t="s">
        <v>725</v>
      </c>
      <c r="K92" s="5"/>
      <c r="L92" s="15" t="s">
        <v>68</v>
      </c>
      <c r="M92" s="9" t="s">
        <v>726</v>
      </c>
      <c r="N92" s="9">
        <v>45433</v>
      </c>
      <c r="O92" s="9">
        <v>45798</v>
      </c>
      <c r="P92" s="5"/>
      <c r="Q92" s="9"/>
      <c r="R92" s="9"/>
      <c r="S92" s="9">
        <v>45838</v>
      </c>
    </row>
    <row r="93" spans="1:20" ht="38.25" x14ac:dyDescent="0.2">
      <c r="A93" s="49">
        <v>90</v>
      </c>
      <c r="B93" s="7" t="s">
        <v>727</v>
      </c>
      <c r="C93" s="7" t="s">
        <v>728</v>
      </c>
      <c r="D93" s="7" t="s">
        <v>729</v>
      </c>
      <c r="E93" s="7" t="s">
        <v>470</v>
      </c>
      <c r="F93" s="7">
        <v>156.19999999999999</v>
      </c>
      <c r="G93" s="7">
        <v>152.82</v>
      </c>
      <c r="H93" s="7"/>
      <c r="I93" s="7">
        <v>220</v>
      </c>
      <c r="J93" s="5" t="s">
        <v>834</v>
      </c>
      <c r="K93" s="7"/>
      <c r="L93" s="15" t="s">
        <v>68</v>
      </c>
      <c r="M93" s="12" t="s">
        <v>730</v>
      </c>
      <c r="N93" s="12">
        <v>45433</v>
      </c>
      <c r="O93" s="12">
        <v>45798</v>
      </c>
      <c r="P93" s="7"/>
      <c r="Q93" s="12"/>
      <c r="R93" s="12"/>
      <c r="S93" s="12">
        <v>47102</v>
      </c>
    </row>
    <row r="94" spans="1:20" ht="38.25" x14ac:dyDescent="0.2">
      <c r="A94" s="49">
        <v>91</v>
      </c>
      <c r="B94" s="45" t="s">
        <v>737</v>
      </c>
      <c r="C94" s="45" t="s">
        <v>739</v>
      </c>
      <c r="D94" s="45" t="s">
        <v>738</v>
      </c>
      <c r="E94" s="45" t="s">
        <v>209</v>
      </c>
      <c r="F94" s="45">
        <v>253.57499999999999</v>
      </c>
      <c r="G94" s="45">
        <v>220</v>
      </c>
      <c r="H94" s="45"/>
      <c r="I94" s="45">
        <v>220</v>
      </c>
      <c r="J94" s="45" t="s">
        <v>740</v>
      </c>
      <c r="K94" s="45"/>
      <c r="L94" s="77" t="s">
        <v>68</v>
      </c>
      <c r="M94" s="82" t="s">
        <v>741</v>
      </c>
      <c r="N94" s="82">
        <v>45433</v>
      </c>
      <c r="O94" s="82">
        <v>45798</v>
      </c>
      <c r="P94" s="45"/>
      <c r="Q94" s="82"/>
      <c r="R94" s="82"/>
      <c r="S94" s="82">
        <v>46447</v>
      </c>
    </row>
    <row r="95" spans="1:20" ht="38.25" x14ac:dyDescent="0.2">
      <c r="A95" s="49">
        <v>92</v>
      </c>
      <c r="B95" s="7" t="s">
        <v>742</v>
      </c>
      <c r="C95" s="7" t="s">
        <v>743</v>
      </c>
      <c r="D95" s="7" t="s">
        <v>744</v>
      </c>
      <c r="E95" s="7" t="s">
        <v>209</v>
      </c>
      <c r="F95" s="7">
        <v>154.66499999999999</v>
      </c>
      <c r="G95" s="7">
        <v>137.994</v>
      </c>
      <c r="H95" s="7">
        <v>80</v>
      </c>
      <c r="I95" s="7">
        <v>400</v>
      </c>
      <c r="J95" s="5" t="s">
        <v>745</v>
      </c>
      <c r="K95" s="7"/>
      <c r="L95" s="15" t="s">
        <v>68</v>
      </c>
      <c r="M95" s="12" t="s">
        <v>746</v>
      </c>
      <c r="N95" s="12">
        <v>45433</v>
      </c>
      <c r="O95" s="12">
        <v>45798</v>
      </c>
      <c r="P95" s="7"/>
      <c r="Q95" s="12"/>
      <c r="R95" s="12"/>
      <c r="S95" s="12">
        <v>46752</v>
      </c>
    </row>
    <row r="96" spans="1:20" ht="38.25" x14ac:dyDescent="0.2">
      <c r="A96" s="49">
        <v>93</v>
      </c>
      <c r="B96" s="7" t="s">
        <v>751</v>
      </c>
      <c r="C96" s="7" t="s">
        <v>752</v>
      </c>
      <c r="D96" s="7" t="s">
        <v>753</v>
      </c>
      <c r="E96" s="7" t="s">
        <v>209</v>
      </c>
      <c r="F96" s="7">
        <v>200</v>
      </c>
      <c r="G96" s="7">
        <v>194.81899999999999</v>
      </c>
      <c r="H96" s="7">
        <v>100.8</v>
      </c>
      <c r="I96" s="7">
        <v>400</v>
      </c>
      <c r="J96" s="5" t="s">
        <v>754</v>
      </c>
      <c r="K96" s="7"/>
      <c r="L96" s="15" t="s">
        <v>68</v>
      </c>
      <c r="M96" s="12" t="s">
        <v>755</v>
      </c>
      <c r="N96" s="12">
        <v>45436</v>
      </c>
      <c r="O96" s="12">
        <v>45801</v>
      </c>
      <c r="P96" s="7"/>
      <c r="Q96" s="12"/>
      <c r="R96" s="12"/>
      <c r="S96" s="12">
        <v>46752</v>
      </c>
    </row>
    <row r="97" spans="1:27" ht="38.25" x14ac:dyDescent="0.2">
      <c r="A97" s="49">
        <v>94</v>
      </c>
      <c r="B97" s="7" t="s">
        <v>756</v>
      </c>
      <c r="C97" s="7" t="s">
        <v>757</v>
      </c>
      <c r="D97" s="7" t="s">
        <v>758</v>
      </c>
      <c r="E97" s="7" t="s">
        <v>65</v>
      </c>
      <c r="F97" s="7">
        <v>79</v>
      </c>
      <c r="G97" s="7">
        <v>78.573999999999998</v>
      </c>
      <c r="H97" s="7"/>
      <c r="I97" s="7">
        <v>400</v>
      </c>
      <c r="J97" s="5" t="s">
        <v>759</v>
      </c>
      <c r="K97" s="7"/>
      <c r="L97" s="15" t="s">
        <v>68</v>
      </c>
      <c r="M97" s="12" t="s">
        <v>760</v>
      </c>
      <c r="N97" s="12">
        <v>45440</v>
      </c>
      <c r="O97" s="12">
        <v>45805</v>
      </c>
      <c r="P97" s="7"/>
      <c r="Q97" s="12"/>
      <c r="R97" s="12"/>
      <c r="S97" s="12">
        <v>47118</v>
      </c>
    </row>
    <row r="98" spans="1:27" ht="44.25" customHeight="1" x14ac:dyDescent="0.2">
      <c r="A98" s="49">
        <v>95</v>
      </c>
      <c r="B98" s="7" t="s">
        <v>761</v>
      </c>
      <c r="C98" s="7" t="s">
        <v>762</v>
      </c>
      <c r="D98" s="7" t="s">
        <v>758</v>
      </c>
      <c r="E98" s="7" t="s">
        <v>65</v>
      </c>
      <c r="F98" s="7">
        <v>52</v>
      </c>
      <c r="G98" s="7">
        <v>51.945999999999998</v>
      </c>
      <c r="H98" s="7"/>
      <c r="I98" s="7">
        <v>400</v>
      </c>
      <c r="J98" s="5" t="s">
        <v>759</v>
      </c>
      <c r="K98" s="7"/>
      <c r="L98" s="15" t="s">
        <v>68</v>
      </c>
      <c r="M98" s="12" t="s">
        <v>763</v>
      </c>
      <c r="N98" s="12">
        <v>45440</v>
      </c>
      <c r="O98" s="12">
        <v>45805</v>
      </c>
      <c r="P98" s="7"/>
      <c r="Q98" s="12"/>
      <c r="R98" s="12"/>
      <c r="S98" s="12">
        <v>47118</v>
      </c>
    </row>
    <row r="99" spans="1:27" ht="54.75" customHeight="1" x14ac:dyDescent="0.2">
      <c r="A99" s="49">
        <v>96</v>
      </c>
      <c r="B99" s="7" t="s">
        <v>829</v>
      </c>
      <c r="C99" s="7" t="s">
        <v>830</v>
      </c>
      <c r="D99" s="7" t="s">
        <v>833</v>
      </c>
      <c r="E99" s="7" t="s">
        <v>127</v>
      </c>
      <c r="F99" s="7">
        <v>327.60000000000002</v>
      </c>
      <c r="G99" s="7">
        <v>323.54399999999998</v>
      </c>
      <c r="H99" s="7"/>
      <c r="I99" s="7">
        <v>400</v>
      </c>
      <c r="J99" s="5" t="s">
        <v>835</v>
      </c>
      <c r="K99" s="7"/>
      <c r="L99" s="15" t="s">
        <v>68</v>
      </c>
      <c r="M99" s="12" t="s">
        <v>836</v>
      </c>
      <c r="N99" s="12">
        <v>45446</v>
      </c>
      <c r="O99" s="12">
        <v>45811</v>
      </c>
      <c r="P99" s="7"/>
      <c r="Q99" s="12"/>
      <c r="R99" s="12"/>
      <c r="S99" s="12">
        <v>46752</v>
      </c>
    </row>
    <row r="100" spans="1:27" ht="44.25" customHeight="1" x14ac:dyDescent="0.2">
      <c r="A100" s="49">
        <v>97</v>
      </c>
      <c r="B100" s="7" t="s">
        <v>832</v>
      </c>
      <c r="C100" s="7" t="s">
        <v>831</v>
      </c>
      <c r="D100" s="7" t="s">
        <v>833</v>
      </c>
      <c r="E100" s="7" t="s">
        <v>127</v>
      </c>
      <c r="F100" s="7">
        <v>180.2</v>
      </c>
      <c r="G100" s="7">
        <v>177.959</v>
      </c>
      <c r="H100" s="7"/>
      <c r="I100" s="7">
        <v>400</v>
      </c>
      <c r="J100" s="5" t="s">
        <v>835</v>
      </c>
      <c r="K100" s="7"/>
      <c r="L100" s="15" t="s">
        <v>68</v>
      </c>
      <c r="M100" s="12" t="s">
        <v>837</v>
      </c>
      <c r="N100" s="12">
        <v>45446</v>
      </c>
      <c r="O100" s="12">
        <v>45811</v>
      </c>
      <c r="P100" s="7"/>
      <c r="Q100" s="12"/>
      <c r="R100" s="12"/>
      <c r="S100" s="12">
        <v>46752</v>
      </c>
    </row>
    <row r="101" spans="1:27" ht="44.25" customHeight="1" x14ac:dyDescent="0.2">
      <c r="A101" s="49">
        <v>98</v>
      </c>
      <c r="B101" s="7" t="s">
        <v>838</v>
      </c>
      <c r="C101" s="7" t="s">
        <v>839</v>
      </c>
      <c r="D101" s="7" t="s">
        <v>840</v>
      </c>
      <c r="E101" s="7" t="s">
        <v>279</v>
      </c>
      <c r="F101" s="7">
        <v>102.4</v>
      </c>
      <c r="G101" s="7">
        <v>285.31799999999998</v>
      </c>
      <c r="H101" s="7">
        <v>186</v>
      </c>
      <c r="I101" s="7">
        <v>400</v>
      </c>
      <c r="J101" s="5" t="s">
        <v>841</v>
      </c>
      <c r="K101" s="7"/>
      <c r="L101" s="15" t="s">
        <v>68</v>
      </c>
      <c r="M101" s="12" t="s">
        <v>842</v>
      </c>
      <c r="N101" s="12">
        <v>45464</v>
      </c>
      <c r="O101" s="12">
        <v>45829</v>
      </c>
      <c r="P101" s="7"/>
      <c r="Q101" s="12"/>
      <c r="R101" s="12"/>
      <c r="S101" s="12">
        <v>46022</v>
      </c>
    </row>
    <row r="102" spans="1:27" ht="44.25" customHeight="1" x14ac:dyDescent="0.2">
      <c r="A102" s="49">
        <v>99</v>
      </c>
      <c r="B102" s="7" t="s">
        <v>843</v>
      </c>
      <c r="C102" s="7" t="s">
        <v>844</v>
      </c>
      <c r="D102" s="7" t="s">
        <v>845</v>
      </c>
      <c r="E102" s="7" t="s">
        <v>19</v>
      </c>
      <c r="F102" s="7">
        <v>101.675</v>
      </c>
      <c r="G102" s="7">
        <v>99.15</v>
      </c>
      <c r="H102" s="7"/>
      <c r="I102" s="7">
        <v>400</v>
      </c>
      <c r="J102" s="5" t="s">
        <v>846</v>
      </c>
      <c r="K102" s="7"/>
      <c r="L102" s="15" t="s">
        <v>68</v>
      </c>
      <c r="M102" s="12" t="s">
        <v>847</v>
      </c>
      <c r="N102" s="12">
        <v>45454</v>
      </c>
      <c r="O102" s="12">
        <v>45819</v>
      </c>
      <c r="P102" s="7"/>
      <c r="Q102" s="12"/>
      <c r="R102" s="12"/>
      <c r="S102" s="12">
        <v>46387</v>
      </c>
    </row>
    <row r="103" spans="1:27" ht="61.5" customHeight="1" x14ac:dyDescent="0.2">
      <c r="A103" s="49">
        <v>100</v>
      </c>
      <c r="B103" s="7" t="s">
        <v>856</v>
      </c>
      <c r="C103" s="7" t="s">
        <v>857</v>
      </c>
      <c r="D103" s="7" t="s">
        <v>858</v>
      </c>
      <c r="E103" s="7" t="s">
        <v>114</v>
      </c>
      <c r="F103" s="7">
        <v>48.3</v>
      </c>
      <c r="G103" s="7">
        <v>46.972000000000001</v>
      </c>
      <c r="H103" s="7"/>
      <c r="I103" s="7">
        <v>400</v>
      </c>
      <c r="J103" s="52" t="s">
        <v>859</v>
      </c>
      <c r="K103" s="7"/>
      <c r="L103" s="15" t="s">
        <v>68</v>
      </c>
      <c r="M103" s="12" t="s">
        <v>860</v>
      </c>
      <c r="N103" s="12">
        <v>45474</v>
      </c>
      <c r="O103" s="12">
        <v>45839</v>
      </c>
      <c r="P103" s="7"/>
      <c r="Q103" s="12"/>
      <c r="R103" s="12"/>
      <c r="S103" s="12">
        <v>45504</v>
      </c>
    </row>
    <row r="104" spans="1:27" ht="54" customHeight="1" x14ac:dyDescent="0.2">
      <c r="A104" s="49">
        <v>101</v>
      </c>
      <c r="B104" s="7" t="s">
        <v>861</v>
      </c>
      <c r="C104" s="7" t="s">
        <v>862</v>
      </c>
      <c r="D104" s="7" t="s">
        <v>863</v>
      </c>
      <c r="E104" s="7" t="s">
        <v>864</v>
      </c>
      <c r="F104" s="7">
        <v>300</v>
      </c>
      <c r="G104" s="7">
        <v>296.36900000000003</v>
      </c>
      <c r="H104" s="7"/>
      <c r="I104" s="7">
        <v>400</v>
      </c>
      <c r="J104" s="52" t="s">
        <v>865</v>
      </c>
      <c r="K104" s="7"/>
      <c r="L104" s="15" t="s">
        <v>68</v>
      </c>
      <c r="M104" s="12" t="s">
        <v>866</v>
      </c>
      <c r="N104" s="12">
        <v>45474</v>
      </c>
      <c r="O104" s="12">
        <v>45839</v>
      </c>
      <c r="P104" s="7"/>
      <c r="Q104" s="12"/>
      <c r="R104" s="12"/>
      <c r="S104" s="12">
        <v>46387</v>
      </c>
    </row>
    <row r="105" spans="1:27" ht="37.5" customHeight="1" x14ac:dyDescent="0.2">
      <c r="A105" s="49">
        <v>102</v>
      </c>
      <c r="B105" s="7" t="s">
        <v>907</v>
      </c>
      <c r="C105" s="7" t="s">
        <v>908</v>
      </c>
      <c r="D105" s="7" t="s">
        <v>909</v>
      </c>
      <c r="E105" s="7" t="s">
        <v>910</v>
      </c>
      <c r="F105" s="7">
        <v>200</v>
      </c>
      <c r="G105" s="7">
        <v>196.6</v>
      </c>
      <c r="H105" s="7"/>
      <c r="I105" s="7">
        <v>400</v>
      </c>
      <c r="J105" s="5" t="s">
        <v>911</v>
      </c>
      <c r="K105" s="7"/>
      <c r="L105" s="15" t="s">
        <v>68</v>
      </c>
      <c r="M105" s="12" t="s">
        <v>912</v>
      </c>
      <c r="N105" s="12">
        <v>45475</v>
      </c>
      <c r="O105" s="12">
        <v>45840</v>
      </c>
      <c r="P105" s="7"/>
      <c r="Q105" s="12"/>
      <c r="R105" s="12"/>
      <c r="S105" s="12">
        <v>46387</v>
      </c>
    </row>
    <row r="106" spans="1:27" ht="38.25" x14ac:dyDescent="0.2">
      <c r="A106" s="49">
        <v>103</v>
      </c>
      <c r="B106" s="7" t="s">
        <v>913</v>
      </c>
      <c r="C106" s="7" t="s">
        <v>914</v>
      </c>
      <c r="D106" s="7" t="s">
        <v>915</v>
      </c>
      <c r="E106" s="7" t="s">
        <v>127</v>
      </c>
      <c r="F106" s="7">
        <v>350</v>
      </c>
      <c r="G106" s="7">
        <v>342.01</v>
      </c>
      <c r="H106" s="7"/>
      <c r="I106" s="7">
        <v>400</v>
      </c>
      <c r="J106" s="5" t="s">
        <v>916</v>
      </c>
      <c r="K106" s="7"/>
      <c r="L106" s="15" t="s">
        <v>68</v>
      </c>
      <c r="M106" s="12" t="s">
        <v>917</v>
      </c>
      <c r="N106" s="12">
        <v>45481</v>
      </c>
      <c r="O106" s="12">
        <v>45846</v>
      </c>
      <c r="P106" s="7"/>
      <c r="Q106" s="12"/>
      <c r="R106" s="12"/>
      <c r="S106" s="12">
        <v>46371</v>
      </c>
    </row>
    <row r="107" spans="1:27" ht="50.25" customHeight="1" x14ac:dyDescent="0.2">
      <c r="A107" s="49">
        <v>104</v>
      </c>
      <c r="B107" s="36" t="s">
        <v>867</v>
      </c>
      <c r="C107" s="7" t="s">
        <v>868</v>
      </c>
      <c r="D107" s="7" t="s">
        <v>869</v>
      </c>
      <c r="E107" s="7" t="s">
        <v>589</v>
      </c>
      <c r="F107" s="7">
        <v>595</v>
      </c>
      <c r="G107" s="7">
        <v>586.77</v>
      </c>
      <c r="H107" s="7"/>
      <c r="I107" s="7">
        <v>400</v>
      </c>
      <c r="J107" s="5" t="s">
        <v>870</v>
      </c>
      <c r="K107" s="7"/>
      <c r="L107" s="15" t="s">
        <v>68</v>
      </c>
      <c r="M107" s="12" t="s">
        <v>871</v>
      </c>
      <c r="N107" s="12">
        <v>45481</v>
      </c>
      <c r="O107" s="12">
        <v>45846</v>
      </c>
      <c r="P107" s="7"/>
      <c r="Q107" s="12"/>
      <c r="R107" s="12"/>
      <c r="S107" s="12">
        <v>46387</v>
      </c>
    </row>
    <row r="108" spans="1:27" ht="60" customHeight="1" x14ac:dyDescent="0.2">
      <c r="A108" s="49">
        <v>105</v>
      </c>
      <c r="B108" s="36" t="s">
        <v>872</v>
      </c>
      <c r="C108" s="7" t="s">
        <v>873</v>
      </c>
      <c r="D108" s="7" t="s">
        <v>874</v>
      </c>
      <c r="E108" s="7" t="s">
        <v>875</v>
      </c>
      <c r="F108" s="7">
        <v>240.75</v>
      </c>
      <c r="G108" s="7">
        <v>230</v>
      </c>
      <c r="H108" s="7"/>
      <c r="I108" s="7">
        <v>400</v>
      </c>
      <c r="J108" s="5" t="s">
        <v>876</v>
      </c>
      <c r="K108" s="7"/>
      <c r="L108" s="15" t="s">
        <v>68</v>
      </c>
      <c r="M108" s="12" t="s">
        <v>877</v>
      </c>
      <c r="N108" s="12">
        <v>45483</v>
      </c>
      <c r="O108" s="12">
        <v>45848</v>
      </c>
      <c r="P108" s="7"/>
      <c r="Q108" s="12"/>
      <c r="R108" s="12"/>
      <c r="S108" s="12">
        <v>47483</v>
      </c>
    </row>
    <row r="109" spans="1:27" ht="38.25" x14ac:dyDescent="0.2">
      <c r="A109" s="49">
        <v>106</v>
      </c>
      <c r="B109" s="7" t="s">
        <v>918</v>
      </c>
      <c r="C109" s="7" t="s">
        <v>919</v>
      </c>
      <c r="D109" s="7" t="s">
        <v>920</v>
      </c>
      <c r="E109" s="7" t="s">
        <v>921</v>
      </c>
      <c r="F109" s="7">
        <v>272</v>
      </c>
      <c r="G109" s="7">
        <v>260</v>
      </c>
      <c r="H109" s="7"/>
      <c r="I109" s="7">
        <v>400</v>
      </c>
      <c r="J109" s="5" t="s">
        <v>922</v>
      </c>
      <c r="K109" s="7"/>
      <c r="L109" s="15" t="s">
        <v>68</v>
      </c>
      <c r="M109" s="12" t="s">
        <v>923</v>
      </c>
      <c r="N109" s="12">
        <v>45483</v>
      </c>
      <c r="O109" s="12">
        <v>45848</v>
      </c>
      <c r="P109" s="7"/>
      <c r="Q109" s="12"/>
      <c r="R109" s="12"/>
      <c r="S109" s="12">
        <v>47483</v>
      </c>
    </row>
    <row r="110" spans="1:27" ht="38.25" x14ac:dyDescent="0.2">
      <c r="A110" s="49">
        <v>107</v>
      </c>
      <c r="B110" s="7" t="s">
        <v>924</v>
      </c>
      <c r="C110" s="7" t="s">
        <v>925</v>
      </c>
      <c r="D110" s="7" t="s">
        <v>920</v>
      </c>
      <c r="E110" s="7" t="s">
        <v>921</v>
      </c>
      <c r="F110" s="7">
        <v>141.17699999999999</v>
      </c>
      <c r="G110" s="7">
        <v>140</v>
      </c>
      <c r="H110" s="7"/>
      <c r="I110" s="7">
        <v>400</v>
      </c>
      <c r="J110" s="5" t="s">
        <v>922</v>
      </c>
      <c r="K110" s="7"/>
      <c r="L110" s="15" t="s">
        <v>68</v>
      </c>
      <c r="M110" s="12" t="s">
        <v>926</v>
      </c>
      <c r="N110" s="12">
        <v>45483</v>
      </c>
      <c r="O110" s="12">
        <v>45848</v>
      </c>
      <c r="P110" s="7"/>
      <c r="Q110" s="12"/>
      <c r="R110" s="12"/>
      <c r="S110" s="12">
        <v>47483</v>
      </c>
    </row>
    <row r="111" spans="1:27" s="88" customFormat="1" ht="46.5" customHeight="1" x14ac:dyDescent="0.2">
      <c r="A111" s="49">
        <v>108</v>
      </c>
      <c r="B111" s="7" t="s">
        <v>1019</v>
      </c>
      <c r="C111" s="7" t="s">
        <v>1022</v>
      </c>
      <c r="D111" s="7" t="s">
        <v>920</v>
      </c>
      <c r="E111" s="7" t="s">
        <v>921</v>
      </c>
      <c r="F111" s="7">
        <v>188.88900000000001</v>
      </c>
      <c r="G111" s="7">
        <v>170</v>
      </c>
      <c r="H111" s="7"/>
      <c r="I111" s="7">
        <v>400</v>
      </c>
      <c r="J111" s="5" t="s">
        <v>922</v>
      </c>
      <c r="K111" s="7"/>
      <c r="L111" s="15" t="s">
        <v>68</v>
      </c>
      <c r="M111" s="12" t="s">
        <v>1023</v>
      </c>
      <c r="N111" s="12">
        <v>45483</v>
      </c>
      <c r="O111" s="12">
        <v>45848</v>
      </c>
      <c r="P111" s="7"/>
      <c r="Q111" s="12"/>
      <c r="R111" s="12"/>
      <c r="S111" s="12">
        <v>47483</v>
      </c>
      <c r="T111" s="3"/>
      <c r="U111" s="3"/>
      <c r="V111" s="3"/>
      <c r="W111" s="3"/>
      <c r="X111" s="3"/>
      <c r="Y111" s="3"/>
      <c r="Z111" s="3"/>
      <c r="AA111" s="3"/>
    </row>
    <row r="112" spans="1:27" ht="60.75" customHeight="1" x14ac:dyDescent="0.2">
      <c r="A112" s="49">
        <v>109</v>
      </c>
      <c r="B112" s="7" t="s">
        <v>878</v>
      </c>
      <c r="C112" s="7" t="s">
        <v>879</v>
      </c>
      <c r="D112" s="7" t="s">
        <v>880</v>
      </c>
      <c r="E112" s="7" t="s">
        <v>864</v>
      </c>
      <c r="F112" s="7">
        <v>60</v>
      </c>
      <c r="G112" s="7">
        <v>58.271000000000001</v>
      </c>
      <c r="H112" s="7"/>
      <c r="I112" s="7">
        <v>400</v>
      </c>
      <c r="J112" s="5" t="s">
        <v>801</v>
      </c>
      <c r="K112" s="7"/>
      <c r="L112" s="15" t="s">
        <v>68</v>
      </c>
      <c r="M112" s="12" t="s">
        <v>881</v>
      </c>
      <c r="N112" s="12">
        <v>45488</v>
      </c>
      <c r="O112" s="12">
        <v>45853</v>
      </c>
      <c r="P112" s="7"/>
      <c r="Q112" s="12"/>
      <c r="R112" s="12"/>
      <c r="S112" s="12">
        <v>46752</v>
      </c>
    </row>
    <row r="113" spans="1:19" ht="60.75" customHeight="1" x14ac:dyDescent="0.2">
      <c r="A113" s="49">
        <v>110</v>
      </c>
      <c r="B113" s="7" t="s">
        <v>882</v>
      </c>
      <c r="C113" s="7" t="s">
        <v>883</v>
      </c>
      <c r="D113" s="7" t="s">
        <v>884</v>
      </c>
      <c r="E113" s="7" t="s">
        <v>864</v>
      </c>
      <c r="F113" s="7">
        <v>19.600000000000001</v>
      </c>
      <c r="G113" s="7">
        <v>18.908999999999999</v>
      </c>
      <c r="H113" s="7"/>
      <c r="I113" s="7">
        <v>400</v>
      </c>
      <c r="J113" s="5" t="s">
        <v>801</v>
      </c>
      <c r="K113" s="7"/>
      <c r="L113" s="15" t="s">
        <v>68</v>
      </c>
      <c r="M113" s="12" t="s">
        <v>885</v>
      </c>
      <c r="N113" s="12">
        <v>45488</v>
      </c>
      <c r="O113" s="12">
        <v>45793</v>
      </c>
      <c r="P113" s="7"/>
      <c r="Q113" s="12"/>
      <c r="R113" s="12"/>
      <c r="S113" s="12">
        <v>46752</v>
      </c>
    </row>
    <row r="114" spans="1:19" ht="56.25" customHeight="1" x14ac:dyDescent="0.2">
      <c r="A114" s="49">
        <v>111</v>
      </c>
      <c r="B114" s="7" t="s">
        <v>927</v>
      </c>
      <c r="C114" s="7" t="s">
        <v>928</v>
      </c>
      <c r="D114" s="5" t="s">
        <v>929</v>
      </c>
      <c r="E114" s="7" t="s">
        <v>209</v>
      </c>
      <c r="F114" s="7">
        <v>350</v>
      </c>
      <c r="G114" s="7">
        <v>347.89</v>
      </c>
      <c r="H114" s="7">
        <v>40</v>
      </c>
      <c r="I114" s="7">
        <v>400</v>
      </c>
      <c r="J114" s="5" t="s">
        <v>930</v>
      </c>
      <c r="K114" s="7"/>
      <c r="L114" s="15" t="s">
        <v>68</v>
      </c>
      <c r="M114" s="12" t="s">
        <v>931</v>
      </c>
      <c r="N114" s="12">
        <v>45491</v>
      </c>
      <c r="O114" s="12">
        <v>45856</v>
      </c>
      <c r="P114" s="7"/>
      <c r="Q114" s="12"/>
      <c r="R114" s="12"/>
      <c r="S114" s="12">
        <v>46387</v>
      </c>
    </row>
    <row r="115" spans="1:19" ht="51" customHeight="1" x14ac:dyDescent="0.2">
      <c r="A115" s="49">
        <v>112</v>
      </c>
      <c r="B115" s="7" t="s">
        <v>886</v>
      </c>
      <c r="C115" s="7" t="s">
        <v>887</v>
      </c>
      <c r="D115" s="7" t="s">
        <v>888</v>
      </c>
      <c r="E115" s="7" t="s">
        <v>589</v>
      </c>
      <c r="F115" s="7">
        <v>368.9</v>
      </c>
      <c r="G115" s="7">
        <v>364.13</v>
      </c>
      <c r="H115" s="7"/>
      <c r="I115" s="7">
        <v>400</v>
      </c>
      <c r="J115" s="5" t="s">
        <v>889</v>
      </c>
      <c r="K115" s="7"/>
      <c r="L115" s="15" t="s">
        <v>68</v>
      </c>
      <c r="M115" s="12" t="s">
        <v>890</v>
      </c>
      <c r="N115" s="12">
        <v>45499</v>
      </c>
      <c r="O115" s="12">
        <v>45864</v>
      </c>
      <c r="P115" s="7"/>
      <c r="Q115" s="12"/>
      <c r="R115" s="12"/>
      <c r="S115" s="12">
        <v>47118</v>
      </c>
    </row>
    <row r="116" spans="1:19" ht="61.5" customHeight="1" x14ac:dyDescent="0.2">
      <c r="A116" s="49">
        <v>113</v>
      </c>
      <c r="B116" s="7" t="s">
        <v>891</v>
      </c>
      <c r="C116" s="7" t="s">
        <v>892</v>
      </c>
      <c r="D116" s="7" t="s">
        <v>893</v>
      </c>
      <c r="E116" s="7" t="s">
        <v>209</v>
      </c>
      <c r="F116" s="7">
        <v>41.125</v>
      </c>
      <c r="G116" s="7"/>
      <c r="H116" s="7"/>
      <c r="I116" s="7">
        <v>220</v>
      </c>
      <c r="J116" s="5" t="s">
        <v>894</v>
      </c>
      <c r="K116" s="7"/>
      <c r="L116" s="15" t="s">
        <v>68</v>
      </c>
      <c r="M116" s="12" t="s">
        <v>895</v>
      </c>
      <c r="N116" s="12">
        <v>45503</v>
      </c>
      <c r="O116" s="12">
        <v>45868</v>
      </c>
      <c r="P116" s="7"/>
      <c r="Q116" s="12"/>
      <c r="R116" s="12"/>
      <c r="S116" s="12">
        <v>46387</v>
      </c>
    </row>
    <row r="117" spans="1:19" ht="60.75" customHeight="1" x14ac:dyDescent="0.2">
      <c r="A117" s="49">
        <v>114</v>
      </c>
      <c r="B117" s="7" t="s">
        <v>896</v>
      </c>
      <c r="C117" s="7" t="s">
        <v>897</v>
      </c>
      <c r="D117" s="7" t="s">
        <v>893</v>
      </c>
      <c r="E117" s="7" t="s">
        <v>209</v>
      </c>
      <c r="F117" s="7">
        <v>32.725000000000001</v>
      </c>
      <c r="G117" s="7">
        <v>31.934000000000001</v>
      </c>
      <c r="H117" s="7"/>
      <c r="I117" s="7">
        <v>220</v>
      </c>
      <c r="J117" s="5" t="s">
        <v>894</v>
      </c>
      <c r="K117" s="7"/>
      <c r="L117" s="15" t="s">
        <v>68</v>
      </c>
      <c r="M117" s="12" t="s">
        <v>898</v>
      </c>
      <c r="N117" s="12">
        <v>45503</v>
      </c>
      <c r="O117" s="12">
        <v>45868</v>
      </c>
      <c r="P117" s="7"/>
      <c r="Q117" s="12"/>
      <c r="R117" s="12"/>
      <c r="S117" s="12">
        <v>46387</v>
      </c>
    </row>
    <row r="118" spans="1:19" ht="55.5" customHeight="1" x14ac:dyDescent="0.2">
      <c r="A118" s="49">
        <v>115</v>
      </c>
      <c r="B118" s="7" t="s">
        <v>899</v>
      </c>
      <c r="C118" s="7" t="s">
        <v>900</v>
      </c>
      <c r="D118" s="7" t="s">
        <v>901</v>
      </c>
      <c r="E118" s="7" t="s">
        <v>209</v>
      </c>
      <c r="F118" s="7">
        <v>30.625</v>
      </c>
      <c r="G118" s="7">
        <v>29.872</v>
      </c>
      <c r="H118" s="7"/>
      <c r="I118" s="7">
        <v>220</v>
      </c>
      <c r="J118" s="5" t="s">
        <v>902</v>
      </c>
      <c r="K118" s="7"/>
      <c r="L118" s="15" t="s">
        <v>68</v>
      </c>
      <c r="M118" s="12" t="s">
        <v>903</v>
      </c>
      <c r="N118" s="12">
        <v>45503</v>
      </c>
      <c r="O118" s="12">
        <v>45868</v>
      </c>
      <c r="P118" s="7"/>
      <c r="Q118" s="12"/>
      <c r="R118" s="12"/>
      <c r="S118" s="12">
        <v>46387</v>
      </c>
    </row>
    <row r="119" spans="1:19" ht="60.75" customHeight="1" x14ac:dyDescent="0.2">
      <c r="A119" s="49">
        <v>116</v>
      </c>
      <c r="B119" s="7" t="s">
        <v>904</v>
      </c>
      <c r="C119" s="7" t="s">
        <v>905</v>
      </c>
      <c r="D119" s="7" t="s">
        <v>901</v>
      </c>
      <c r="E119" s="7" t="s">
        <v>209</v>
      </c>
      <c r="F119" s="7">
        <v>30.625</v>
      </c>
      <c r="G119" s="7">
        <v>29.872</v>
      </c>
      <c r="H119" s="7"/>
      <c r="I119" s="7">
        <v>220</v>
      </c>
      <c r="J119" s="5" t="s">
        <v>902</v>
      </c>
      <c r="K119" s="7"/>
      <c r="L119" s="15" t="s">
        <v>68</v>
      </c>
      <c r="M119" s="12" t="s">
        <v>906</v>
      </c>
      <c r="N119" s="12">
        <v>45503</v>
      </c>
      <c r="O119" s="12">
        <v>45868</v>
      </c>
      <c r="P119" s="7"/>
      <c r="Q119" s="12"/>
      <c r="R119" s="12"/>
      <c r="S119" s="12">
        <v>46387</v>
      </c>
    </row>
    <row r="120" spans="1:19" ht="60.75" customHeight="1" x14ac:dyDescent="0.2">
      <c r="A120" s="49">
        <v>117</v>
      </c>
      <c r="B120" s="7" t="s">
        <v>1073</v>
      </c>
      <c r="C120" s="7" t="s">
        <v>1072</v>
      </c>
      <c r="D120" s="7" t="s">
        <v>1071</v>
      </c>
      <c r="E120" s="7" t="s">
        <v>482</v>
      </c>
      <c r="F120" s="7">
        <v>213.333</v>
      </c>
      <c r="G120" s="7">
        <v>192</v>
      </c>
      <c r="H120" s="7"/>
      <c r="I120" s="7">
        <v>400</v>
      </c>
      <c r="J120" s="5" t="s">
        <v>1070</v>
      </c>
      <c r="K120" s="7"/>
      <c r="L120" s="15" t="s">
        <v>68</v>
      </c>
      <c r="M120" s="12" t="s">
        <v>1069</v>
      </c>
      <c r="N120" s="12">
        <v>45491</v>
      </c>
      <c r="O120" s="12">
        <v>45856</v>
      </c>
      <c r="P120" s="7"/>
      <c r="Q120" s="12"/>
      <c r="R120" s="12"/>
      <c r="S120" s="12">
        <v>47838</v>
      </c>
    </row>
    <row r="121" spans="1:19" ht="66" customHeight="1" x14ac:dyDescent="0.2">
      <c r="A121" s="49">
        <v>118</v>
      </c>
      <c r="B121" s="7" t="s">
        <v>932</v>
      </c>
      <c r="C121" s="7" t="s">
        <v>933</v>
      </c>
      <c r="D121" s="7" t="s">
        <v>934</v>
      </c>
      <c r="E121" s="7" t="s">
        <v>279</v>
      </c>
      <c r="F121" s="7">
        <v>47</v>
      </c>
      <c r="G121" s="7">
        <v>43.165999999999997</v>
      </c>
      <c r="H121" s="7"/>
      <c r="I121" s="7">
        <v>400</v>
      </c>
      <c r="J121" s="5" t="s">
        <v>976</v>
      </c>
      <c r="K121" s="7"/>
      <c r="L121" s="15" t="s">
        <v>68</v>
      </c>
      <c r="M121" s="12" t="s">
        <v>936</v>
      </c>
      <c r="N121" s="12">
        <v>45495</v>
      </c>
      <c r="O121" s="12">
        <v>45860</v>
      </c>
      <c r="P121" s="7"/>
      <c r="Q121" s="12"/>
      <c r="R121" s="12"/>
      <c r="S121" s="12">
        <v>46752</v>
      </c>
    </row>
    <row r="122" spans="1:19" ht="38.25" x14ac:dyDescent="0.2">
      <c r="A122" s="49">
        <v>119</v>
      </c>
      <c r="B122" s="7" t="s">
        <v>932</v>
      </c>
      <c r="C122" s="7" t="s">
        <v>937</v>
      </c>
      <c r="D122" s="7" t="s">
        <v>934</v>
      </c>
      <c r="E122" s="7" t="s">
        <v>279</v>
      </c>
      <c r="F122" s="7">
        <v>51.22</v>
      </c>
      <c r="G122" s="7">
        <v>45.81</v>
      </c>
      <c r="H122" s="7"/>
      <c r="I122" s="7">
        <v>400</v>
      </c>
      <c r="J122" s="5" t="s">
        <v>975</v>
      </c>
      <c r="K122" s="7"/>
      <c r="L122" s="15" t="s">
        <v>68</v>
      </c>
      <c r="M122" s="12" t="s">
        <v>938</v>
      </c>
      <c r="N122" s="12">
        <v>45495</v>
      </c>
      <c r="O122" s="12">
        <v>45860</v>
      </c>
      <c r="P122" s="7"/>
      <c r="Q122" s="12"/>
      <c r="R122" s="12"/>
      <c r="S122" s="12">
        <v>46752</v>
      </c>
    </row>
    <row r="123" spans="1:19" ht="38.25" x14ac:dyDescent="0.2">
      <c r="A123" s="49">
        <v>120</v>
      </c>
      <c r="B123" s="7" t="s">
        <v>932</v>
      </c>
      <c r="C123" s="7" t="s">
        <v>939</v>
      </c>
      <c r="D123" s="7" t="s">
        <v>934</v>
      </c>
      <c r="E123" s="7" t="s">
        <v>279</v>
      </c>
      <c r="F123" s="7">
        <v>49.48</v>
      </c>
      <c r="G123" s="7">
        <v>44.5</v>
      </c>
      <c r="H123" s="7"/>
      <c r="I123" s="7">
        <v>400</v>
      </c>
      <c r="J123" s="5" t="s">
        <v>975</v>
      </c>
      <c r="K123" s="7"/>
      <c r="L123" s="15" t="s">
        <v>68</v>
      </c>
      <c r="M123" s="12" t="s">
        <v>940</v>
      </c>
      <c r="N123" s="12">
        <v>45495</v>
      </c>
      <c r="O123" s="12">
        <v>45860</v>
      </c>
      <c r="P123" s="7"/>
      <c r="Q123" s="12"/>
      <c r="R123" s="12"/>
      <c r="S123" s="12">
        <v>46752</v>
      </c>
    </row>
    <row r="124" spans="1:19" ht="38.25" x14ac:dyDescent="0.2">
      <c r="A124" s="49">
        <v>121</v>
      </c>
      <c r="B124" s="7" t="s">
        <v>932</v>
      </c>
      <c r="C124" s="7" t="s">
        <v>941</v>
      </c>
      <c r="D124" s="7" t="s">
        <v>934</v>
      </c>
      <c r="E124" s="7" t="s">
        <v>279</v>
      </c>
      <c r="F124" s="7">
        <v>14.79</v>
      </c>
      <c r="G124" s="7">
        <v>13.12</v>
      </c>
      <c r="H124" s="7"/>
      <c r="I124" s="7">
        <v>400</v>
      </c>
      <c r="J124" s="5" t="s">
        <v>935</v>
      </c>
      <c r="K124" s="7"/>
      <c r="L124" s="15" t="s">
        <v>68</v>
      </c>
      <c r="M124" s="12" t="s">
        <v>942</v>
      </c>
      <c r="N124" s="12">
        <v>45495</v>
      </c>
      <c r="O124" s="12">
        <v>45860</v>
      </c>
      <c r="P124" s="7"/>
      <c r="Q124" s="12"/>
      <c r="R124" s="12"/>
      <c r="S124" s="12">
        <v>46752</v>
      </c>
    </row>
    <row r="125" spans="1:19" ht="38.25" x14ac:dyDescent="0.2">
      <c r="A125" s="49">
        <v>122</v>
      </c>
      <c r="B125" s="7" t="s">
        <v>963</v>
      </c>
      <c r="C125" s="7" t="s">
        <v>964</v>
      </c>
      <c r="D125" s="7" t="s">
        <v>971</v>
      </c>
      <c r="E125" s="7" t="s">
        <v>209</v>
      </c>
      <c r="F125" s="7">
        <v>122.8</v>
      </c>
      <c r="G125" s="7">
        <v>82.736999999999995</v>
      </c>
      <c r="H125" s="7"/>
      <c r="I125" s="7">
        <v>220</v>
      </c>
      <c r="J125" s="7" t="s">
        <v>973</v>
      </c>
      <c r="K125" s="7"/>
      <c r="L125" s="5" t="s">
        <v>68</v>
      </c>
      <c r="M125" s="12" t="s">
        <v>974</v>
      </c>
      <c r="N125" s="12">
        <v>45509</v>
      </c>
      <c r="O125" s="12">
        <v>45874</v>
      </c>
      <c r="P125" s="7"/>
      <c r="Q125" s="12"/>
      <c r="R125" s="12"/>
      <c r="S125" s="12">
        <v>47118</v>
      </c>
    </row>
    <row r="126" spans="1:19" ht="38.25" x14ac:dyDescent="0.2">
      <c r="A126" s="49">
        <v>123</v>
      </c>
      <c r="B126" s="7" t="s">
        <v>965</v>
      </c>
      <c r="C126" s="7" t="s">
        <v>966</v>
      </c>
      <c r="D126" s="7" t="s">
        <v>972</v>
      </c>
      <c r="E126" s="7" t="s">
        <v>127</v>
      </c>
      <c r="F126" s="7">
        <v>400</v>
      </c>
      <c r="G126" s="7">
        <v>395.21</v>
      </c>
      <c r="H126" s="7"/>
      <c r="I126" s="7">
        <v>400</v>
      </c>
      <c r="J126" s="5" t="s">
        <v>977</v>
      </c>
      <c r="K126" s="7"/>
      <c r="L126" s="5" t="s">
        <v>68</v>
      </c>
      <c r="M126" s="12" t="s">
        <v>978</v>
      </c>
      <c r="N126" s="12">
        <v>45509</v>
      </c>
      <c r="O126" s="12">
        <v>45874</v>
      </c>
      <c r="P126" s="7"/>
      <c r="Q126" s="12"/>
      <c r="R126" s="12"/>
      <c r="S126" s="12">
        <v>46752</v>
      </c>
    </row>
    <row r="127" spans="1:19" ht="38.25" x14ac:dyDescent="0.2">
      <c r="A127" s="49">
        <v>124</v>
      </c>
      <c r="B127" s="7" t="s">
        <v>967</v>
      </c>
      <c r="C127" s="7" t="s">
        <v>968</v>
      </c>
      <c r="D127" s="7" t="s">
        <v>1048</v>
      </c>
      <c r="E127" s="7" t="s">
        <v>13</v>
      </c>
      <c r="F127" s="7">
        <v>122.4</v>
      </c>
      <c r="G127" s="7">
        <v>122.4</v>
      </c>
      <c r="H127" s="7"/>
      <c r="I127" s="7">
        <v>400</v>
      </c>
      <c r="J127" s="5" t="s">
        <v>1049</v>
      </c>
      <c r="K127" s="7"/>
      <c r="L127" s="5" t="s">
        <v>68</v>
      </c>
      <c r="M127" s="12" t="s">
        <v>1050</v>
      </c>
      <c r="N127" s="12">
        <v>45509</v>
      </c>
      <c r="O127" s="12">
        <v>45874</v>
      </c>
      <c r="P127" s="7"/>
      <c r="Q127" s="12"/>
      <c r="R127" s="12"/>
      <c r="S127" s="12">
        <v>48213</v>
      </c>
    </row>
    <row r="128" spans="1:19" ht="58.5" customHeight="1" x14ac:dyDescent="0.2">
      <c r="A128" s="49">
        <v>125</v>
      </c>
      <c r="B128" s="7" t="s">
        <v>969</v>
      </c>
      <c r="C128" s="7" t="s">
        <v>970</v>
      </c>
      <c r="D128" s="7" t="s">
        <v>1053</v>
      </c>
      <c r="E128" s="7" t="s">
        <v>162</v>
      </c>
      <c r="F128" s="7">
        <v>232.22499999999999</v>
      </c>
      <c r="G128" s="7">
        <v>225.059</v>
      </c>
      <c r="H128" s="7"/>
      <c r="I128" s="7">
        <v>400</v>
      </c>
      <c r="J128" s="5" t="s">
        <v>1052</v>
      </c>
      <c r="K128" s="7"/>
      <c r="L128" s="5" t="s">
        <v>68</v>
      </c>
      <c r="M128" s="12" t="s">
        <v>1051</v>
      </c>
      <c r="N128" s="12">
        <v>45509</v>
      </c>
      <c r="O128" s="12">
        <v>45874</v>
      </c>
      <c r="P128" s="7"/>
      <c r="Q128" s="12"/>
      <c r="R128" s="12"/>
      <c r="S128" s="12">
        <v>52231</v>
      </c>
    </row>
    <row r="129" spans="1:19" ht="38.25" x14ac:dyDescent="0.2">
      <c r="A129" s="49">
        <v>126</v>
      </c>
      <c r="B129" s="7" t="s">
        <v>979</v>
      </c>
      <c r="C129" s="7" t="s">
        <v>980</v>
      </c>
      <c r="D129" s="7" t="s">
        <v>981</v>
      </c>
      <c r="E129" s="7" t="s">
        <v>982</v>
      </c>
      <c r="F129" s="7">
        <v>363.4</v>
      </c>
      <c r="G129" s="7">
        <v>357.59</v>
      </c>
      <c r="H129" s="7"/>
      <c r="I129" s="7">
        <v>400</v>
      </c>
      <c r="J129" s="5" t="s">
        <v>983</v>
      </c>
      <c r="K129" s="7"/>
      <c r="L129" s="5" t="s">
        <v>68</v>
      </c>
      <c r="M129" s="12" t="s">
        <v>984</v>
      </c>
      <c r="N129" s="12">
        <v>45509</v>
      </c>
      <c r="O129" s="12">
        <v>45874</v>
      </c>
      <c r="P129" s="7"/>
      <c r="Q129" s="12"/>
      <c r="R129" s="12"/>
      <c r="S129" s="12">
        <v>47483</v>
      </c>
    </row>
    <row r="130" spans="1:19" ht="38.25" x14ac:dyDescent="0.2">
      <c r="A130" s="49">
        <v>127</v>
      </c>
      <c r="B130" s="7" t="s">
        <v>991</v>
      </c>
      <c r="C130" s="7" t="s">
        <v>990</v>
      </c>
      <c r="D130" s="7" t="s">
        <v>992</v>
      </c>
      <c r="E130" s="7" t="s">
        <v>593</v>
      </c>
      <c r="F130" s="7">
        <v>42.7</v>
      </c>
      <c r="G130" s="7">
        <v>41.926000000000002</v>
      </c>
      <c r="H130" s="7"/>
      <c r="I130" s="7">
        <v>220</v>
      </c>
      <c r="J130" s="5" t="s">
        <v>993</v>
      </c>
      <c r="K130" s="7"/>
      <c r="L130" s="5" t="s">
        <v>68</v>
      </c>
      <c r="M130" s="12" t="s">
        <v>994</v>
      </c>
      <c r="N130" s="12">
        <v>45510</v>
      </c>
      <c r="O130" s="12">
        <v>45875</v>
      </c>
      <c r="P130" s="7"/>
      <c r="Q130" s="12"/>
      <c r="R130" s="12"/>
      <c r="S130" s="12">
        <v>46387</v>
      </c>
    </row>
    <row r="131" spans="1:19" ht="38.25" x14ac:dyDescent="0.2">
      <c r="A131" s="49">
        <v>128</v>
      </c>
      <c r="B131" s="7" t="s">
        <v>991</v>
      </c>
      <c r="C131" s="7" t="s">
        <v>995</v>
      </c>
      <c r="D131" s="7" t="s">
        <v>992</v>
      </c>
      <c r="E131" s="7" t="s">
        <v>593</v>
      </c>
      <c r="F131" s="7">
        <v>42.7</v>
      </c>
      <c r="G131" s="7">
        <v>41.926000000000002</v>
      </c>
      <c r="H131" s="7"/>
      <c r="I131" s="7">
        <v>220</v>
      </c>
      <c r="J131" s="5" t="s">
        <v>993</v>
      </c>
      <c r="K131" s="7"/>
      <c r="L131" s="5" t="s">
        <v>68</v>
      </c>
      <c r="M131" s="12" t="s">
        <v>1001</v>
      </c>
      <c r="N131" s="12">
        <v>45510</v>
      </c>
      <c r="O131" s="12">
        <v>45875</v>
      </c>
      <c r="P131" s="7"/>
      <c r="Q131" s="12"/>
      <c r="R131" s="12"/>
      <c r="S131" s="12">
        <v>46387</v>
      </c>
    </row>
    <row r="132" spans="1:19" ht="38.25" x14ac:dyDescent="0.2">
      <c r="A132" s="49">
        <v>129</v>
      </c>
      <c r="B132" s="7" t="s">
        <v>991</v>
      </c>
      <c r="C132" s="7" t="s">
        <v>996</v>
      </c>
      <c r="D132" s="7" t="s">
        <v>992</v>
      </c>
      <c r="E132" s="7" t="s">
        <v>593</v>
      </c>
      <c r="F132" s="7">
        <v>42.7</v>
      </c>
      <c r="G132" s="7">
        <v>41.926000000000002</v>
      </c>
      <c r="H132" s="7"/>
      <c r="I132" s="7">
        <v>220</v>
      </c>
      <c r="J132" s="7" t="s">
        <v>993</v>
      </c>
      <c r="K132" s="7"/>
      <c r="L132" s="5" t="s">
        <v>68</v>
      </c>
      <c r="M132" s="12" t="s">
        <v>1002</v>
      </c>
      <c r="N132" s="12">
        <v>45510</v>
      </c>
      <c r="O132" s="12">
        <v>45875</v>
      </c>
      <c r="P132" s="7"/>
      <c r="Q132" s="12"/>
      <c r="R132" s="12"/>
      <c r="S132" s="12">
        <v>46387</v>
      </c>
    </row>
    <row r="133" spans="1:19" ht="38.25" x14ac:dyDescent="0.2">
      <c r="A133" s="49">
        <v>130</v>
      </c>
      <c r="B133" s="7" t="s">
        <v>991</v>
      </c>
      <c r="C133" s="7" t="s">
        <v>997</v>
      </c>
      <c r="D133" s="7" t="s">
        <v>992</v>
      </c>
      <c r="E133" s="7" t="s">
        <v>593</v>
      </c>
      <c r="F133" s="7">
        <v>42.7</v>
      </c>
      <c r="G133" s="7">
        <v>41.926000000000002</v>
      </c>
      <c r="H133" s="7"/>
      <c r="I133" s="7">
        <v>220</v>
      </c>
      <c r="J133" s="7" t="s">
        <v>993</v>
      </c>
      <c r="K133" s="7"/>
      <c r="L133" s="5" t="s">
        <v>68</v>
      </c>
      <c r="M133" s="12" t="s">
        <v>1003</v>
      </c>
      <c r="N133" s="12">
        <v>45510</v>
      </c>
      <c r="O133" s="12">
        <v>45875</v>
      </c>
      <c r="P133" s="7"/>
      <c r="Q133" s="12"/>
      <c r="R133" s="12"/>
      <c r="S133" s="12">
        <v>46387</v>
      </c>
    </row>
    <row r="134" spans="1:19" ht="38.25" x14ac:dyDescent="0.2">
      <c r="A134" s="49">
        <v>131</v>
      </c>
      <c r="B134" s="7" t="s">
        <v>991</v>
      </c>
      <c r="C134" s="7" t="s">
        <v>998</v>
      </c>
      <c r="D134" s="7" t="s">
        <v>992</v>
      </c>
      <c r="E134" s="7" t="s">
        <v>593</v>
      </c>
      <c r="F134" s="7">
        <v>42.7</v>
      </c>
      <c r="G134" s="7">
        <v>41.926000000000002</v>
      </c>
      <c r="H134" s="7"/>
      <c r="I134" s="7">
        <v>220</v>
      </c>
      <c r="J134" s="7" t="s">
        <v>993</v>
      </c>
      <c r="K134" s="7"/>
      <c r="L134" s="5" t="s">
        <v>68</v>
      </c>
      <c r="M134" s="12" t="s">
        <v>1004</v>
      </c>
      <c r="N134" s="12">
        <v>45510</v>
      </c>
      <c r="O134" s="12">
        <v>45875</v>
      </c>
      <c r="P134" s="7"/>
      <c r="Q134" s="12"/>
      <c r="R134" s="12"/>
      <c r="S134" s="12">
        <v>46387</v>
      </c>
    </row>
    <row r="135" spans="1:19" ht="38.25" x14ac:dyDescent="0.2">
      <c r="A135" s="49">
        <v>132</v>
      </c>
      <c r="B135" s="7" t="s">
        <v>991</v>
      </c>
      <c r="C135" s="7" t="s">
        <v>999</v>
      </c>
      <c r="D135" s="7" t="s">
        <v>992</v>
      </c>
      <c r="E135" s="7" t="s">
        <v>593</v>
      </c>
      <c r="F135" s="7">
        <v>42.7</v>
      </c>
      <c r="G135" s="7">
        <v>41.926000000000002</v>
      </c>
      <c r="H135" s="7"/>
      <c r="I135" s="7">
        <v>220</v>
      </c>
      <c r="J135" s="7" t="s">
        <v>993</v>
      </c>
      <c r="K135" s="7"/>
      <c r="L135" s="5" t="s">
        <v>68</v>
      </c>
      <c r="M135" s="12" t="s">
        <v>1005</v>
      </c>
      <c r="N135" s="12">
        <v>45510</v>
      </c>
      <c r="O135" s="12">
        <v>45875</v>
      </c>
      <c r="P135" s="7"/>
      <c r="Q135" s="12"/>
      <c r="R135" s="12"/>
      <c r="S135" s="12">
        <v>46387</v>
      </c>
    </row>
    <row r="136" spans="1:19" ht="38.25" x14ac:dyDescent="0.2">
      <c r="A136" s="49">
        <v>133</v>
      </c>
      <c r="B136" s="7" t="s">
        <v>991</v>
      </c>
      <c r="C136" s="7" t="s">
        <v>1000</v>
      </c>
      <c r="D136" s="7" t="s">
        <v>992</v>
      </c>
      <c r="E136" s="7" t="s">
        <v>593</v>
      </c>
      <c r="F136" s="7">
        <v>42.7</v>
      </c>
      <c r="G136" s="7">
        <v>41.926000000000002</v>
      </c>
      <c r="H136" s="7"/>
      <c r="I136" s="7">
        <v>220</v>
      </c>
      <c r="J136" s="7" t="s">
        <v>993</v>
      </c>
      <c r="K136" s="7"/>
      <c r="L136" s="5" t="s">
        <v>68</v>
      </c>
      <c r="M136" s="12" t="s">
        <v>1006</v>
      </c>
      <c r="N136" s="12">
        <v>45510</v>
      </c>
      <c r="O136" s="12">
        <v>45875</v>
      </c>
      <c r="P136" s="7"/>
      <c r="Q136" s="12"/>
      <c r="R136" s="12"/>
      <c r="S136" s="12">
        <v>46387</v>
      </c>
    </row>
    <row r="137" spans="1:19" ht="38.25" x14ac:dyDescent="0.2">
      <c r="A137" s="49">
        <v>134</v>
      </c>
      <c r="B137" s="7" t="s">
        <v>1007</v>
      </c>
      <c r="C137" s="7" t="s">
        <v>1008</v>
      </c>
      <c r="D137" s="7" t="s">
        <v>1009</v>
      </c>
      <c r="E137" s="7" t="s">
        <v>104</v>
      </c>
      <c r="F137" s="7">
        <v>90</v>
      </c>
      <c r="G137" s="7">
        <v>83.558000000000007</v>
      </c>
      <c r="H137" s="7"/>
      <c r="I137" s="7">
        <v>110</v>
      </c>
      <c r="J137" s="7" t="s">
        <v>1010</v>
      </c>
      <c r="K137" s="7"/>
      <c r="L137" s="5" t="s">
        <v>68</v>
      </c>
      <c r="M137" s="12" t="s">
        <v>1011</v>
      </c>
      <c r="N137" s="12">
        <v>45510</v>
      </c>
      <c r="O137" s="12">
        <v>45875</v>
      </c>
      <c r="P137" s="7"/>
      <c r="Q137" s="12"/>
      <c r="R137" s="12"/>
      <c r="S137" s="12">
        <v>46022</v>
      </c>
    </row>
    <row r="138" spans="1:19" ht="38.25" x14ac:dyDescent="0.2">
      <c r="A138" s="49">
        <v>135</v>
      </c>
      <c r="B138" s="7" t="s">
        <v>1034</v>
      </c>
      <c r="C138" s="7" t="s">
        <v>1035</v>
      </c>
      <c r="D138" s="7" t="s">
        <v>1036</v>
      </c>
      <c r="E138" s="7" t="s">
        <v>293</v>
      </c>
      <c r="F138" s="7">
        <v>100.105</v>
      </c>
      <c r="G138" s="7">
        <v>90.084999999999994</v>
      </c>
      <c r="H138" s="7"/>
      <c r="I138" s="7">
        <v>220</v>
      </c>
      <c r="J138" s="5" t="s">
        <v>1041</v>
      </c>
      <c r="K138" s="7"/>
      <c r="L138" s="15" t="s">
        <v>68</v>
      </c>
      <c r="M138" s="12" t="s">
        <v>1037</v>
      </c>
      <c r="N138" s="12">
        <v>45518</v>
      </c>
      <c r="O138" s="12">
        <v>45883</v>
      </c>
      <c r="P138" s="7"/>
      <c r="Q138" s="12"/>
      <c r="R138" s="12"/>
      <c r="S138" s="12">
        <v>46387</v>
      </c>
    </row>
    <row r="139" spans="1:19" ht="38.25" x14ac:dyDescent="0.2">
      <c r="A139" s="49">
        <v>136</v>
      </c>
      <c r="B139" s="7" t="s">
        <v>1038</v>
      </c>
      <c r="C139" s="7" t="s">
        <v>1039</v>
      </c>
      <c r="D139" s="7" t="s">
        <v>1040</v>
      </c>
      <c r="E139" s="7" t="s">
        <v>449</v>
      </c>
      <c r="F139" s="7">
        <v>113.468</v>
      </c>
      <c r="G139" s="7">
        <v>102.122</v>
      </c>
      <c r="H139" s="7"/>
      <c r="I139" s="7">
        <v>220</v>
      </c>
      <c r="J139" s="5" t="s">
        <v>1042</v>
      </c>
      <c r="K139" s="7"/>
      <c r="L139" s="15" t="s">
        <v>68</v>
      </c>
      <c r="M139" s="12" t="s">
        <v>1043</v>
      </c>
      <c r="N139" s="12">
        <v>45518</v>
      </c>
      <c r="O139" s="12">
        <v>45883</v>
      </c>
      <c r="P139" s="7"/>
      <c r="Q139" s="12"/>
      <c r="R139" s="12"/>
      <c r="S139" s="12">
        <v>46752</v>
      </c>
    </row>
    <row r="140" spans="1:19" ht="38.25" x14ac:dyDescent="0.2">
      <c r="A140" s="49">
        <v>137</v>
      </c>
      <c r="B140" s="7" t="s">
        <v>1054</v>
      </c>
      <c r="C140" s="7" t="s">
        <v>1055</v>
      </c>
      <c r="D140" s="7" t="s">
        <v>1056</v>
      </c>
      <c r="E140" s="7" t="s">
        <v>1057</v>
      </c>
      <c r="F140" s="7">
        <v>56.475000000000001</v>
      </c>
      <c r="G140" s="7">
        <v>55.963999999999999</v>
      </c>
      <c r="H140" s="7"/>
      <c r="I140" s="7">
        <v>110</v>
      </c>
      <c r="J140" s="5" t="s">
        <v>1058</v>
      </c>
      <c r="K140" s="7"/>
      <c r="L140" s="15" t="s">
        <v>68</v>
      </c>
      <c r="M140" s="12" t="s">
        <v>1059</v>
      </c>
      <c r="N140" s="12">
        <v>45518</v>
      </c>
      <c r="O140" s="12">
        <v>45883</v>
      </c>
      <c r="P140" s="7"/>
      <c r="Q140" s="12"/>
      <c r="R140" s="12"/>
      <c r="S140" s="12">
        <v>46022</v>
      </c>
    </row>
    <row r="141" spans="1:19" ht="38.25" x14ac:dyDescent="0.2">
      <c r="A141" s="49">
        <v>138</v>
      </c>
      <c r="B141" s="7" t="s">
        <v>1044</v>
      </c>
      <c r="C141" s="7" t="s">
        <v>1045</v>
      </c>
      <c r="D141" s="7" t="s">
        <v>1040</v>
      </c>
      <c r="E141" s="7" t="s">
        <v>209</v>
      </c>
      <c r="F141" s="7">
        <v>93.08</v>
      </c>
      <c r="G141" s="7">
        <v>83.77</v>
      </c>
      <c r="H141" s="7"/>
      <c r="I141" s="7">
        <v>220</v>
      </c>
      <c r="J141" s="5" t="s">
        <v>1046</v>
      </c>
      <c r="K141" s="7"/>
      <c r="L141" s="15" t="s">
        <v>68</v>
      </c>
      <c r="M141" s="12" t="s">
        <v>1047</v>
      </c>
      <c r="N141" s="12">
        <v>45533</v>
      </c>
      <c r="O141" s="12">
        <v>45898</v>
      </c>
      <c r="P141" s="7"/>
      <c r="Q141" s="12"/>
      <c r="R141" s="12"/>
      <c r="S141" s="12">
        <v>46752</v>
      </c>
    </row>
    <row r="142" spans="1:19" ht="38.25" x14ac:dyDescent="0.2">
      <c r="A142" s="49">
        <v>139</v>
      </c>
      <c r="B142" s="7" t="s">
        <v>1091</v>
      </c>
      <c r="C142" s="7" t="s">
        <v>1092</v>
      </c>
      <c r="D142" s="7" t="s">
        <v>1093</v>
      </c>
      <c r="E142" s="7" t="s">
        <v>1094</v>
      </c>
      <c r="F142" s="7">
        <v>220</v>
      </c>
      <c r="G142" s="7">
        <v>217.07</v>
      </c>
      <c r="H142" s="7"/>
      <c r="I142" s="7">
        <v>220</v>
      </c>
      <c r="J142" s="5" t="s">
        <v>1095</v>
      </c>
      <c r="K142" s="7"/>
      <c r="L142" s="15" t="s">
        <v>68</v>
      </c>
      <c r="M142" s="12" t="s">
        <v>1096</v>
      </c>
      <c r="N142" s="12">
        <v>45548</v>
      </c>
      <c r="O142" s="12">
        <v>45913</v>
      </c>
      <c r="P142" s="7"/>
      <c r="Q142" s="12"/>
      <c r="R142" s="12"/>
      <c r="S142" s="12">
        <v>46752</v>
      </c>
    </row>
    <row r="143" spans="1:19" x14ac:dyDescent="0.2">
      <c r="B143" s="3"/>
      <c r="C143" s="3"/>
      <c r="D143" s="3"/>
      <c r="F143" s="99">
        <f>SUM(F4:F142)</f>
        <v>21891.417000000001</v>
      </c>
      <c r="G143" s="99">
        <f>SUM(G4:G142)</f>
        <v>21193.186999999998</v>
      </c>
      <c r="H143" s="3"/>
      <c r="I143" s="3"/>
      <c r="J143" s="3"/>
      <c r="K143" s="31"/>
      <c r="O143" s="3"/>
      <c r="P143" s="3"/>
      <c r="Q143" s="97"/>
      <c r="R143" s="97"/>
    </row>
    <row r="146" spans="9:10" x14ac:dyDescent="0.2">
      <c r="I146" s="31" t="s">
        <v>1108</v>
      </c>
      <c r="J146"/>
    </row>
    <row r="147" spans="9:10" x14ac:dyDescent="0.2">
      <c r="I147" s="31" t="s">
        <v>1109</v>
      </c>
      <c r="J147"/>
    </row>
  </sheetData>
  <sheetProtection formatCells="0" formatColumns="0" formatRows="0" insertColumns="0" insertRows="0" insertHyperlinks="0" deleteColumns="0" deleteRows="0" sort="0" autoFilter="0" pivotTables="0"/>
  <autoFilter ref="A2:T143"/>
  <mergeCells count="1">
    <mergeCell ref="B1:S1"/>
  </mergeCells>
  <phoneticPr fontId="5" type="noConversion"/>
  <pageMargins left="0.74803149606299213" right="0.74803149606299213" top="0.78740157480314965" bottom="0.39370078740157483" header="0.51181102362204722" footer="0.51181102362204722"/>
  <pageSetup paperSize="9" scale="4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1"/>
  <sheetViews>
    <sheetView workbookViewId="0">
      <selection activeCell="S23" sqref="S23"/>
    </sheetView>
  </sheetViews>
  <sheetFormatPr defaultRowHeight="12.75" x14ac:dyDescent="0.2"/>
  <cols>
    <col min="1" max="1" width="3.5703125" bestFit="1" customWidth="1"/>
    <col min="2" max="2" width="29.42578125" customWidth="1"/>
    <col min="3" max="3" width="24.42578125" customWidth="1"/>
    <col min="4" max="4" width="17.140625" customWidth="1"/>
    <col min="5" max="5" width="13.140625" customWidth="1"/>
    <col min="8" max="8" width="11.85546875" customWidth="1"/>
    <col min="9" max="9" width="12.28515625" customWidth="1"/>
    <col min="10" max="10" width="23.140625" customWidth="1"/>
    <col min="11" max="11" width="12" customWidth="1"/>
    <col min="12" max="12" width="13" customWidth="1"/>
    <col min="14" max="15" width="10.140625" bestFit="1" customWidth="1"/>
    <col min="19" max="19" width="12.85546875" customWidth="1"/>
  </cols>
  <sheetData>
    <row r="2" spans="1:19" ht="13.5" thickBot="1" x14ac:dyDescent="0.25">
      <c r="A2" s="3"/>
      <c r="B2" s="106" t="s">
        <v>1110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63.75" x14ac:dyDescent="0.2">
      <c r="A3" s="23" t="s">
        <v>0</v>
      </c>
      <c r="B3" s="24" t="s">
        <v>23</v>
      </c>
      <c r="C3" s="24" t="s">
        <v>611</v>
      </c>
      <c r="D3" s="24" t="s">
        <v>22</v>
      </c>
      <c r="E3" s="24" t="s">
        <v>3</v>
      </c>
      <c r="F3" s="24" t="s">
        <v>4</v>
      </c>
      <c r="G3" s="24" t="s">
        <v>25</v>
      </c>
      <c r="H3" s="24" t="s">
        <v>225</v>
      </c>
      <c r="I3" s="24" t="s">
        <v>5</v>
      </c>
      <c r="J3" s="24" t="s">
        <v>6</v>
      </c>
      <c r="K3" s="24" t="s">
        <v>1</v>
      </c>
      <c r="L3" s="24" t="s">
        <v>2</v>
      </c>
      <c r="M3" s="24" t="s">
        <v>27</v>
      </c>
      <c r="N3" s="25" t="s">
        <v>60</v>
      </c>
      <c r="O3" s="24" t="s">
        <v>28</v>
      </c>
      <c r="P3" s="24" t="s">
        <v>29</v>
      </c>
      <c r="Q3" s="24" t="s">
        <v>30</v>
      </c>
      <c r="R3" s="24" t="s">
        <v>31</v>
      </c>
      <c r="S3" s="26" t="s">
        <v>11</v>
      </c>
    </row>
    <row r="4" spans="1:19" x14ac:dyDescent="0.2">
      <c r="A4" s="50">
        <v>0</v>
      </c>
      <c r="B4" s="50">
        <v>1</v>
      </c>
      <c r="C4" s="50">
        <v>2</v>
      </c>
      <c r="D4" s="50">
        <v>3</v>
      </c>
      <c r="E4" s="50">
        <v>4</v>
      </c>
      <c r="F4" s="50">
        <v>5</v>
      </c>
      <c r="G4" s="50">
        <v>6</v>
      </c>
      <c r="H4" s="50">
        <v>7</v>
      </c>
      <c r="I4" s="50">
        <v>8</v>
      </c>
      <c r="J4" s="50">
        <v>9</v>
      </c>
      <c r="K4" s="50">
        <v>10</v>
      </c>
      <c r="L4" s="50">
        <v>11</v>
      </c>
      <c r="M4" s="50">
        <v>12</v>
      </c>
      <c r="N4" s="50">
        <v>13</v>
      </c>
      <c r="O4" s="50">
        <v>14</v>
      </c>
      <c r="P4" s="50">
        <v>15</v>
      </c>
      <c r="Q4" s="50">
        <v>16</v>
      </c>
      <c r="R4" s="50">
        <v>17</v>
      </c>
      <c r="S4" s="50">
        <v>18</v>
      </c>
    </row>
    <row r="5" spans="1:19" ht="63.75" x14ac:dyDescent="0.2">
      <c r="A5" s="7">
        <v>1</v>
      </c>
      <c r="B5" s="7" t="s">
        <v>610</v>
      </c>
      <c r="C5" s="7" t="s">
        <v>554</v>
      </c>
      <c r="D5" s="7" t="s">
        <v>554</v>
      </c>
      <c r="E5" s="7" t="s">
        <v>470</v>
      </c>
      <c r="F5" s="7">
        <v>75</v>
      </c>
      <c r="G5" s="7">
        <v>74</v>
      </c>
      <c r="H5" s="7">
        <v>74</v>
      </c>
      <c r="I5" s="7">
        <v>400</v>
      </c>
      <c r="J5" s="5" t="s">
        <v>612</v>
      </c>
      <c r="K5" s="7" t="s">
        <v>613</v>
      </c>
      <c r="L5" s="15" t="s">
        <v>68</v>
      </c>
      <c r="M5" s="7" t="s">
        <v>555</v>
      </c>
      <c r="N5" s="12">
        <v>45344</v>
      </c>
      <c r="O5" s="12">
        <v>45710</v>
      </c>
      <c r="P5" s="7"/>
      <c r="Q5" s="7"/>
      <c r="R5" s="7"/>
      <c r="S5" s="12">
        <v>46022</v>
      </c>
    </row>
    <row r="6" spans="1:19" ht="51" x14ac:dyDescent="0.2">
      <c r="A6" s="7">
        <v>2</v>
      </c>
      <c r="B6" s="7" t="s">
        <v>747</v>
      </c>
      <c r="C6" s="7" t="s">
        <v>748</v>
      </c>
      <c r="D6" s="7" t="s">
        <v>748</v>
      </c>
      <c r="E6" s="7" t="s">
        <v>589</v>
      </c>
      <c r="F6" s="7">
        <v>50</v>
      </c>
      <c r="G6" s="7">
        <v>48.24</v>
      </c>
      <c r="H6" s="7">
        <v>48.24</v>
      </c>
      <c r="I6" s="7">
        <v>400</v>
      </c>
      <c r="J6" s="5" t="s">
        <v>749</v>
      </c>
      <c r="K6" s="7"/>
      <c r="L6" s="15" t="s">
        <v>68</v>
      </c>
      <c r="M6" s="7" t="s">
        <v>750</v>
      </c>
      <c r="N6" s="12">
        <v>45433</v>
      </c>
      <c r="O6" s="12">
        <v>45433</v>
      </c>
      <c r="P6" s="7"/>
      <c r="Q6" s="7"/>
      <c r="R6" s="7"/>
      <c r="S6" s="12">
        <v>46752</v>
      </c>
    </row>
    <row r="7" spans="1:19" ht="41.25" customHeight="1" x14ac:dyDescent="0.2">
      <c r="A7" s="7">
        <v>3</v>
      </c>
      <c r="B7" s="7" t="s">
        <v>849</v>
      </c>
      <c r="C7" s="7" t="s">
        <v>848</v>
      </c>
      <c r="D7" s="7" t="s">
        <v>848</v>
      </c>
      <c r="E7" s="7" t="s">
        <v>19</v>
      </c>
      <c r="F7" s="7">
        <v>204</v>
      </c>
      <c r="G7" s="7">
        <v>203.197</v>
      </c>
      <c r="H7" s="7">
        <v>203.197</v>
      </c>
      <c r="I7" s="7">
        <v>220</v>
      </c>
      <c r="J7" s="5" t="s">
        <v>850</v>
      </c>
      <c r="K7" s="7"/>
      <c r="L7" s="15" t="s">
        <v>68</v>
      </c>
      <c r="M7" s="7" t="s">
        <v>851</v>
      </c>
      <c r="N7" s="12">
        <v>45454</v>
      </c>
      <c r="O7" s="12">
        <v>45819</v>
      </c>
      <c r="P7" s="7"/>
      <c r="Q7" s="7"/>
      <c r="R7" s="7"/>
      <c r="S7" s="12">
        <v>47102</v>
      </c>
    </row>
    <row r="8" spans="1:19" ht="51" x14ac:dyDescent="0.2">
      <c r="A8" s="7">
        <v>4</v>
      </c>
      <c r="B8" s="7" t="s">
        <v>944</v>
      </c>
      <c r="C8" s="7" t="s">
        <v>945</v>
      </c>
      <c r="D8" s="7" t="s">
        <v>946</v>
      </c>
      <c r="E8" s="7" t="s">
        <v>127</v>
      </c>
      <c r="F8" s="7">
        <v>702</v>
      </c>
      <c r="G8" s="7">
        <v>699.42</v>
      </c>
      <c r="H8" s="7">
        <v>699.42</v>
      </c>
      <c r="I8" s="7">
        <v>400</v>
      </c>
      <c r="J8" s="5" t="s">
        <v>916</v>
      </c>
      <c r="K8" s="86"/>
      <c r="L8" s="15" t="s">
        <v>68</v>
      </c>
      <c r="M8" s="7" t="s">
        <v>947</v>
      </c>
      <c r="N8" s="87">
        <v>45475</v>
      </c>
      <c r="O8" s="87">
        <v>45475</v>
      </c>
      <c r="P8" s="86"/>
      <c r="Q8" s="86"/>
      <c r="R8" s="86"/>
      <c r="S8" s="87">
        <v>46022</v>
      </c>
    </row>
    <row r="9" spans="1:19" ht="38.25" x14ac:dyDescent="0.2">
      <c r="A9" s="7">
        <v>5</v>
      </c>
      <c r="B9" s="7" t="s">
        <v>948</v>
      </c>
      <c r="C9" s="7" t="s">
        <v>949</v>
      </c>
      <c r="D9" s="5" t="s">
        <v>950</v>
      </c>
      <c r="E9" s="7" t="s">
        <v>571</v>
      </c>
      <c r="F9" s="86">
        <v>400</v>
      </c>
      <c r="G9" s="86">
        <v>350</v>
      </c>
      <c r="H9" s="7">
        <v>350</v>
      </c>
      <c r="I9" s="86">
        <v>400</v>
      </c>
      <c r="J9" s="5" t="s">
        <v>951</v>
      </c>
      <c r="K9" s="86"/>
      <c r="L9" s="15" t="s">
        <v>68</v>
      </c>
      <c r="M9" s="86" t="s">
        <v>952</v>
      </c>
      <c r="N9" s="87">
        <v>45481</v>
      </c>
      <c r="O9" s="87">
        <v>45481</v>
      </c>
      <c r="P9" s="86"/>
      <c r="Q9" s="86"/>
      <c r="R9" s="86"/>
      <c r="S9" s="7" t="s">
        <v>953</v>
      </c>
    </row>
    <row r="10" spans="1:19" ht="38.25" x14ac:dyDescent="0.2">
      <c r="A10" s="7">
        <v>6</v>
      </c>
      <c r="B10" s="7" t="s">
        <v>1024</v>
      </c>
      <c r="C10" s="7" t="s">
        <v>954</v>
      </c>
      <c r="D10" s="7" t="s">
        <v>954</v>
      </c>
      <c r="E10" s="7" t="s">
        <v>1025</v>
      </c>
      <c r="F10" s="7">
        <v>99</v>
      </c>
      <c r="G10" s="7">
        <v>98.747</v>
      </c>
      <c r="H10" s="7">
        <v>190.04400000000001</v>
      </c>
      <c r="I10" s="7">
        <v>220</v>
      </c>
      <c r="J10" s="5" t="s">
        <v>1026</v>
      </c>
      <c r="K10" s="89"/>
      <c r="L10" s="15" t="s">
        <v>68</v>
      </c>
      <c r="M10" s="86" t="s">
        <v>1027</v>
      </c>
      <c r="N10" s="87">
        <v>45488</v>
      </c>
      <c r="O10" s="87">
        <v>45853</v>
      </c>
      <c r="P10" s="89"/>
      <c r="Q10" s="89"/>
      <c r="R10" s="89"/>
      <c r="S10" s="87">
        <v>46387</v>
      </c>
    </row>
    <row r="11" spans="1:19" s="3" customFormat="1" ht="38.25" x14ac:dyDescent="0.2">
      <c r="A11" s="7">
        <v>7</v>
      </c>
      <c r="B11" s="7" t="s">
        <v>1016</v>
      </c>
      <c r="C11" s="7" t="s">
        <v>1017</v>
      </c>
      <c r="D11" s="7" t="s">
        <v>1018</v>
      </c>
      <c r="E11" s="7" t="s">
        <v>127</v>
      </c>
      <c r="F11" s="7">
        <v>202.91800000000001</v>
      </c>
      <c r="G11" s="7">
        <v>202.44</v>
      </c>
      <c r="H11" s="7">
        <v>204</v>
      </c>
      <c r="I11" s="7">
        <v>220</v>
      </c>
      <c r="J11" s="5" t="s">
        <v>1020</v>
      </c>
      <c r="K11" s="7"/>
      <c r="L11" s="15" t="s">
        <v>68</v>
      </c>
      <c r="M11" s="7" t="s">
        <v>1021</v>
      </c>
      <c r="N11" s="12">
        <v>45509</v>
      </c>
      <c r="O11" s="12">
        <v>45874</v>
      </c>
      <c r="P11" s="7"/>
      <c r="Q11" s="7"/>
      <c r="R11" s="7"/>
      <c r="S11" s="12">
        <v>46387</v>
      </c>
    </row>
    <row r="12" spans="1:19" s="3" customFormat="1" ht="38.25" x14ac:dyDescent="0.2">
      <c r="A12" s="7">
        <v>8</v>
      </c>
      <c r="B12" s="7" t="s">
        <v>1028</v>
      </c>
      <c r="C12" s="7" t="s">
        <v>1029</v>
      </c>
      <c r="D12" s="7" t="s">
        <v>1030</v>
      </c>
      <c r="E12" s="7" t="s">
        <v>209</v>
      </c>
      <c r="F12" s="7">
        <v>99</v>
      </c>
      <c r="G12" s="7">
        <v>98.521000000000001</v>
      </c>
      <c r="H12" s="7">
        <v>99</v>
      </c>
      <c r="I12" s="7">
        <v>220</v>
      </c>
      <c r="J12" s="94" t="s">
        <v>1031</v>
      </c>
      <c r="K12" s="92"/>
      <c r="L12" s="15" t="s">
        <v>68</v>
      </c>
      <c r="M12" s="92" t="s">
        <v>1033</v>
      </c>
      <c r="N12" s="93">
        <v>45516</v>
      </c>
      <c r="O12" s="93">
        <v>45881</v>
      </c>
      <c r="P12" s="92"/>
      <c r="Q12" s="92"/>
      <c r="R12" s="92"/>
      <c r="S12" s="12">
        <v>46387</v>
      </c>
    </row>
    <row r="13" spans="1:19" s="3" customFormat="1" ht="38.25" x14ac:dyDescent="0.2">
      <c r="A13" s="7">
        <v>9</v>
      </c>
      <c r="B13" s="7" t="s">
        <v>1012</v>
      </c>
      <c r="C13" s="7" t="s">
        <v>1013</v>
      </c>
      <c r="D13" s="7" t="s">
        <v>1014</v>
      </c>
      <c r="E13" s="7" t="s">
        <v>209</v>
      </c>
      <c r="F13" s="7">
        <v>253.40799999999999</v>
      </c>
      <c r="G13" s="7">
        <v>228.06800000000001</v>
      </c>
      <c r="H13" s="7">
        <v>218.16</v>
      </c>
      <c r="I13" s="7">
        <v>220</v>
      </c>
      <c r="J13" s="5" t="s">
        <v>1032</v>
      </c>
      <c r="K13" s="7"/>
      <c r="L13" s="15" t="s">
        <v>68</v>
      </c>
      <c r="M13" s="7" t="s">
        <v>1015</v>
      </c>
      <c r="N13" s="12">
        <v>45533</v>
      </c>
      <c r="O13" s="12">
        <v>45898</v>
      </c>
      <c r="P13" s="7"/>
      <c r="Q13" s="7"/>
      <c r="R13" s="7"/>
      <c r="S13" s="12">
        <v>46387</v>
      </c>
    </row>
    <row r="14" spans="1:19" s="3" customFormat="1" ht="38.25" x14ac:dyDescent="0.2">
      <c r="A14" s="7">
        <v>10</v>
      </c>
      <c r="B14" s="7" t="s">
        <v>1086</v>
      </c>
      <c r="C14" s="7" t="s">
        <v>1087</v>
      </c>
      <c r="D14" s="7" t="s">
        <v>1088</v>
      </c>
      <c r="E14" s="7" t="s">
        <v>875</v>
      </c>
      <c r="F14" s="7">
        <v>100</v>
      </c>
      <c r="G14" s="7">
        <v>98.617000000000004</v>
      </c>
      <c r="H14" s="7">
        <v>90</v>
      </c>
      <c r="I14" s="7">
        <v>110</v>
      </c>
      <c r="J14" s="5" t="s">
        <v>1089</v>
      </c>
      <c r="K14" s="7"/>
      <c r="L14" s="15" t="s">
        <v>68</v>
      </c>
      <c r="M14" s="7" t="s">
        <v>1090</v>
      </c>
      <c r="N14" s="12">
        <v>45558</v>
      </c>
      <c r="O14" s="12">
        <v>45923</v>
      </c>
      <c r="P14" s="7"/>
      <c r="Q14" s="7"/>
      <c r="R14" s="7"/>
      <c r="S14" s="12">
        <v>46387</v>
      </c>
    </row>
    <row r="15" spans="1:19" ht="38.25" x14ac:dyDescent="0.2">
      <c r="A15" s="86">
        <v>11</v>
      </c>
      <c r="B15" s="5" t="s">
        <v>1102</v>
      </c>
      <c r="C15" s="7" t="s">
        <v>1101</v>
      </c>
      <c r="D15" s="36" t="s">
        <v>1104</v>
      </c>
      <c r="E15" s="36" t="s">
        <v>1105</v>
      </c>
      <c r="F15" s="86">
        <v>35.200000000000003</v>
      </c>
      <c r="G15" s="86">
        <v>34.270000000000003</v>
      </c>
      <c r="H15" s="86">
        <v>69.930000000000007</v>
      </c>
      <c r="I15" s="86">
        <v>110</v>
      </c>
      <c r="J15" s="6" t="s">
        <v>1106</v>
      </c>
      <c r="K15" s="86"/>
      <c r="L15" s="15" t="s">
        <v>68</v>
      </c>
      <c r="M15" s="86" t="s">
        <v>1103</v>
      </c>
      <c r="N15" s="87">
        <v>45562</v>
      </c>
      <c r="O15" s="87">
        <v>45927</v>
      </c>
      <c r="P15" s="86"/>
      <c r="Q15" s="86"/>
      <c r="R15" s="86"/>
      <c r="S15" s="87">
        <v>46022</v>
      </c>
    </row>
    <row r="16" spans="1:19" ht="38.25" x14ac:dyDescent="0.2">
      <c r="A16" s="7">
        <v>12</v>
      </c>
      <c r="B16" s="5" t="s">
        <v>1119</v>
      </c>
      <c r="C16" s="7" t="s">
        <v>1120</v>
      </c>
      <c r="D16" s="36" t="s">
        <v>1121</v>
      </c>
      <c r="E16" s="36" t="s">
        <v>421</v>
      </c>
      <c r="F16" s="86">
        <v>257.25</v>
      </c>
      <c r="G16" s="86">
        <v>252.25</v>
      </c>
      <c r="H16" s="86">
        <v>511.2</v>
      </c>
      <c r="I16" s="86">
        <v>110</v>
      </c>
      <c r="J16" s="6" t="s">
        <v>1122</v>
      </c>
      <c r="K16" s="86"/>
      <c r="L16" s="15" t="s">
        <v>68</v>
      </c>
      <c r="M16" s="36" t="s">
        <v>1118</v>
      </c>
      <c r="N16" s="87">
        <v>45596</v>
      </c>
      <c r="O16" s="87">
        <v>45961</v>
      </c>
      <c r="P16" s="86"/>
      <c r="Q16" s="86"/>
      <c r="R16" s="86"/>
      <c r="S16" s="87">
        <v>46203</v>
      </c>
    </row>
    <row r="17" spans="1:19" ht="38.25" x14ac:dyDescent="0.2">
      <c r="A17" s="7">
        <v>13</v>
      </c>
      <c r="B17" s="5" t="s">
        <v>1129</v>
      </c>
      <c r="C17" s="7" t="s">
        <v>1130</v>
      </c>
      <c r="D17" s="36" t="s">
        <v>1131</v>
      </c>
      <c r="E17" s="36" t="s">
        <v>1132</v>
      </c>
      <c r="F17" s="86">
        <v>54.432000000000002</v>
      </c>
      <c r="G17" s="86">
        <v>51.289000000000001</v>
      </c>
      <c r="H17" s="86">
        <v>54.432000000000002</v>
      </c>
      <c r="I17" s="86">
        <v>110</v>
      </c>
      <c r="J17" s="6" t="s">
        <v>1133</v>
      </c>
      <c r="K17" s="86"/>
      <c r="L17" s="15" t="s">
        <v>68</v>
      </c>
      <c r="M17" s="36" t="s">
        <v>1134</v>
      </c>
      <c r="N17" s="87">
        <v>45567</v>
      </c>
      <c r="O17" s="87">
        <v>45567</v>
      </c>
      <c r="P17" s="86"/>
      <c r="Q17" s="86"/>
      <c r="R17" s="86"/>
      <c r="S17" s="87">
        <v>45657</v>
      </c>
    </row>
    <row r="18" spans="1:19" ht="38.25" x14ac:dyDescent="0.2">
      <c r="A18" s="7">
        <v>14</v>
      </c>
      <c r="B18" s="5" t="s">
        <v>1138</v>
      </c>
      <c r="C18" s="7" t="s">
        <v>1139</v>
      </c>
      <c r="D18" s="36" t="s">
        <v>305</v>
      </c>
      <c r="E18" s="36" t="s">
        <v>19</v>
      </c>
      <c r="F18" s="86">
        <v>127.304</v>
      </c>
      <c r="G18" s="86">
        <v>114.574</v>
      </c>
      <c r="H18" s="86">
        <v>98</v>
      </c>
      <c r="I18" s="86">
        <v>110</v>
      </c>
      <c r="J18" s="6" t="s">
        <v>1140</v>
      </c>
      <c r="K18" s="86"/>
      <c r="L18" s="15" t="s">
        <v>68</v>
      </c>
      <c r="M18" s="36" t="s">
        <v>1141</v>
      </c>
      <c r="N18" s="87">
        <v>45602</v>
      </c>
      <c r="O18" s="87">
        <v>45967</v>
      </c>
      <c r="P18" s="86"/>
      <c r="Q18" s="86"/>
      <c r="R18" s="86"/>
      <c r="S18" s="87">
        <v>46752</v>
      </c>
    </row>
    <row r="20" spans="1:19" x14ac:dyDescent="0.2">
      <c r="H20" s="31" t="s">
        <v>1108</v>
      </c>
    </row>
    <row r="21" spans="1:19" x14ac:dyDescent="0.2">
      <c r="H21" s="31" t="s">
        <v>1109</v>
      </c>
    </row>
  </sheetData>
  <autoFilter ref="A3:S3"/>
  <mergeCells count="1">
    <mergeCell ref="B2:S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Eolian</vt:lpstr>
      <vt:lpstr>Fotovoltaic</vt:lpstr>
      <vt:lpstr>Instalatie stocare </vt:lpstr>
      <vt:lpstr>Fotovoltaic!_Hlk127301766</vt:lpstr>
      <vt:lpstr>Eolian!Print_Titles</vt:lpstr>
      <vt:lpstr>Fotovoltaic!Print_Titles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dan.vrabie</dc:creator>
  <cp:lastModifiedBy>Mircea Constantin</cp:lastModifiedBy>
  <cp:lastPrinted>2024-11-15T09:27:19Z</cp:lastPrinted>
  <dcterms:created xsi:type="dcterms:W3CDTF">2010-10-21T12:01:51Z</dcterms:created>
  <dcterms:modified xsi:type="dcterms:W3CDTF">2024-11-29T09:05:54Z</dcterms:modified>
</cp:coreProperties>
</file>