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28830" windowHeight="6405" tabRatio="906"/>
  </bookViews>
  <sheets>
    <sheet name="2018" sheetId="1" r:id="rId1"/>
  </sheets>
  <calcPr calcId="145621"/>
</workbook>
</file>

<file path=xl/calcChain.xml><?xml version="1.0" encoding="utf-8"?>
<calcChain xmlns="http://schemas.openxmlformats.org/spreadsheetml/2006/main">
  <c r="D9" i="1" l="1"/>
  <c r="H27" i="1" l="1"/>
  <c r="H26" i="1"/>
  <c r="H25" i="1"/>
  <c r="H24" i="1"/>
  <c r="H23" i="1"/>
  <c r="D27" i="1"/>
  <c r="D26" i="1"/>
  <c r="D25" i="1"/>
  <c r="D24" i="1"/>
  <c r="D23" i="1"/>
  <c r="H18" i="1" l="1"/>
  <c r="H17" i="1"/>
  <c r="D18" i="1"/>
  <c r="D17" i="1"/>
  <c r="H15" i="1"/>
  <c r="D15" i="1"/>
  <c r="H14" i="1"/>
  <c r="D14" i="1"/>
  <c r="D11" i="1"/>
  <c r="H11" i="1"/>
  <c r="D12" i="1"/>
  <c r="H12" i="1"/>
  <c r="D13" i="1"/>
  <c r="H13" i="1"/>
  <c r="H28" i="1" l="1"/>
  <c r="D28" i="1"/>
  <c r="H19" i="1"/>
  <c r="D19" i="1"/>
  <c r="H16" i="1"/>
  <c r="D16" i="1"/>
  <c r="H10" i="1"/>
  <c r="D10" i="1"/>
  <c r="H20" i="1" l="1"/>
  <c r="H22" i="1"/>
  <c r="H9" i="1" l="1"/>
  <c r="D22" i="1" l="1"/>
  <c r="D20" i="1"/>
  <c r="H21" i="1"/>
  <c r="D21" i="1" l="1"/>
</calcChain>
</file>

<file path=xl/sharedStrings.xml><?xml version="1.0" encoding="utf-8"?>
<sst xmlns="http://schemas.openxmlformats.org/spreadsheetml/2006/main" count="39" uniqueCount="37">
  <si>
    <t>TTC</t>
  </si>
  <si>
    <t>TRM</t>
  </si>
  <si>
    <t>NTC</t>
  </si>
  <si>
    <t>AAC</t>
  </si>
  <si>
    <t>ATC</t>
  </si>
  <si>
    <t>IMPORT</t>
  </si>
  <si>
    <t>EXPORT</t>
  </si>
  <si>
    <t>Available transfer capacity on the tie-lines of the Romanian Power System with its neighbouring Systems</t>
  </si>
  <si>
    <t>PERIOD</t>
  </si>
  <si>
    <t>Ukraine -&gt; Romania (UA-RO)</t>
  </si>
  <si>
    <t>Romania -&gt; Ukraine  (RO -UA)</t>
  </si>
  <si>
    <t>Serbia -&gt; Romania (RS-RO)</t>
  </si>
  <si>
    <t>Bulgaria -&gt; Romania (BG-RO)</t>
  </si>
  <si>
    <t>Romania -&gt; Bulgaria (RO-BG)</t>
  </si>
  <si>
    <t>Romania -&gt; Serbia (RO-RS)</t>
  </si>
  <si>
    <t>Direction</t>
  </si>
  <si>
    <t>MAI 2018</t>
  </si>
  <si>
    <t>01-31.05.2018</t>
  </si>
  <si>
    <t>09-11.05.2018</t>
  </si>
  <si>
    <t>02-03.05.2018</t>
  </si>
  <si>
    <t>04-05.05.2018</t>
  </si>
  <si>
    <t>12-15.05.2018</t>
  </si>
  <si>
    <t>21-25.05.2018</t>
  </si>
  <si>
    <t>01-03.05.2018</t>
  </si>
  <si>
    <t>06-11.05.2018</t>
  </si>
  <si>
    <t>12-21.05.2018</t>
  </si>
  <si>
    <t>22-31.05.2018</t>
  </si>
  <si>
    <t>04-08.05.2018</t>
  </si>
  <si>
    <t>16-31.05.2018</t>
  </si>
  <si>
    <t>07-11.05.2018</t>
  </si>
  <si>
    <t>19-20.05.2018</t>
  </si>
  <si>
    <t>26-31.05.2018</t>
  </si>
  <si>
    <t>Electricity Market → Capacity Allocation Market → Auction Dates → Monthly Auction date for 2018</t>
  </si>
  <si>
    <r>
      <t xml:space="preserve">Auction date and deadline for bidding at our Website address: </t>
    </r>
    <r>
      <rPr>
        <b/>
        <sz val="14"/>
        <rFont val="Arial"/>
        <family val="2"/>
        <charset val="238"/>
      </rPr>
      <t>Transelectrica.ro</t>
    </r>
    <r>
      <rPr>
        <sz val="14"/>
        <rFont val="Arial"/>
        <family val="2"/>
      </rPr>
      <t>, path:</t>
    </r>
  </si>
  <si>
    <t>01-06.05.2018</t>
  </si>
  <si>
    <t xml:space="preserve"> AUCTION deadline for bidding: 13:00 EET,RO = CET+ 1</t>
  </si>
  <si>
    <t>12-18.05.2018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</si>
</sst>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22"/>
      <color indexed="10"/>
      <name val="Arial"/>
      <family val="2"/>
      <charset val="238"/>
    </font>
    <font>
      <sz val="14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4" fillId="0" borderId="0" xfId="0" applyFont="1"/>
    <xf numFmtId="0" fontId="5" fillId="0" borderId="0" xfId="0" applyFont="1"/>
    <xf numFmtId="0" fontId="3" fillId="4" borderId="4" xfId="1" applyFont="1" applyFill="1" applyBorder="1" applyAlignment="1">
      <alignment horizontal="center" vertical="center" wrapText="1"/>
    </xf>
    <xf numFmtId="0" fontId="6" fillId="0" borderId="0" xfId="0" applyFont="1"/>
    <xf numFmtId="0" fontId="3" fillId="0" borderId="0" xfId="0" applyFont="1"/>
    <xf numFmtId="0" fontId="3" fillId="4" borderId="11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/>
    </xf>
    <xf numFmtId="0" fontId="5" fillId="2" borderId="6" xfId="1" applyNumberFormat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14" fontId="4" fillId="2" borderId="17" xfId="0" applyNumberFormat="1" applyFont="1" applyFill="1" applyBorder="1" applyAlignment="1">
      <alignment horizontal="center" vertical="center"/>
    </xf>
    <xf numFmtId="14" fontId="4" fillId="2" borderId="18" xfId="0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1" xfId="1" applyNumberFormat="1" applyFont="1" applyFill="1" applyBorder="1" applyAlignment="1">
      <alignment horizontal="center" vertical="center"/>
    </xf>
    <xf numFmtId="14" fontId="4" fillId="2" borderId="19" xfId="0" applyNumberFormat="1" applyFont="1" applyFill="1" applyBorder="1" applyAlignment="1">
      <alignment horizontal="center" vertical="center"/>
    </xf>
    <xf numFmtId="0" fontId="5" fillId="2" borderId="20" xfId="1" applyFont="1" applyFill="1" applyBorder="1" applyAlignment="1">
      <alignment horizontal="center" vertical="center"/>
    </xf>
    <xf numFmtId="0" fontId="5" fillId="2" borderId="20" xfId="1" applyNumberFormat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3" fillId="2" borderId="21" xfId="1" applyFont="1" applyFill="1" applyBorder="1" applyAlignment="1">
      <alignment horizontal="center" vertical="center"/>
    </xf>
    <xf numFmtId="14" fontId="4" fillId="3" borderId="8" xfId="0" applyNumberFormat="1" applyFont="1" applyFill="1" applyBorder="1" applyAlignment="1">
      <alignment horizontal="center" vertical="center"/>
    </xf>
    <xf numFmtId="0" fontId="5" fillId="3" borderId="12" xfId="1" applyNumberFormat="1" applyFont="1" applyFill="1" applyBorder="1" applyAlignment="1">
      <alignment horizontal="center" vertical="center"/>
    </xf>
    <xf numFmtId="0" fontId="3" fillId="3" borderId="13" xfId="1" applyFont="1" applyFill="1" applyBorder="1" applyAlignment="1">
      <alignment horizontal="center" vertical="center"/>
    </xf>
    <xf numFmtId="0" fontId="10" fillId="0" borderId="0" xfId="0" applyFont="1"/>
    <xf numFmtId="14" fontId="4" fillId="2" borderId="22" xfId="0" applyNumberFormat="1" applyFont="1" applyFill="1" applyBorder="1" applyAlignment="1">
      <alignment horizontal="center" vertical="center"/>
    </xf>
    <xf numFmtId="0" fontId="5" fillId="2" borderId="23" xfId="1" applyFont="1" applyFill="1" applyBorder="1" applyAlignment="1">
      <alignment horizontal="center" vertical="center"/>
    </xf>
    <xf numFmtId="0" fontId="5" fillId="2" borderId="23" xfId="1" applyNumberFormat="1" applyFont="1" applyFill="1" applyBorder="1" applyAlignment="1">
      <alignment horizontal="center" vertical="center"/>
    </xf>
    <xf numFmtId="0" fontId="3" fillId="2" borderId="2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" fontId="11" fillId="2" borderId="5" xfId="0" applyNumberFormat="1" applyFont="1" applyFill="1" applyBorder="1" applyAlignment="1">
      <alignment horizontal="center" vertical="center"/>
    </xf>
    <xf numFmtId="0" fontId="12" fillId="2" borderId="4" xfId="1" applyFont="1" applyFill="1" applyBorder="1" applyAlignment="1">
      <alignment horizontal="center" vertical="center"/>
    </xf>
    <xf numFmtId="0" fontId="13" fillId="5" borderId="11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/>
    </xf>
    <xf numFmtId="14" fontId="4" fillId="2" borderId="27" xfId="0" applyNumberFormat="1" applyFont="1" applyFill="1" applyBorder="1" applyAlignment="1">
      <alignment horizontal="center" vertical="center"/>
    </xf>
    <xf numFmtId="0" fontId="5" fillId="2" borderId="28" xfId="1" applyNumberFormat="1" applyFont="1" applyFill="1" applyBorder="1" applyAlignment="1">
      <alignment horizontal="center" vertical="center"/>
    </xf>
    <xf numFmtId="0" fontId="3" fillId="2" borderId="29" xfId="1" applyFont="1" applyFill="1" applyBorder="1" applyAlignment="1">
      <alignment horizontal="center" vertical="center"/>
    </xf>
    <xf numFmtId="0" fontId="5" fillId="2" borderId="28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4" fillId="3" borderId="16" xfId="1" applyFont="1" applyFill="1" applyBorder="1" applyAlignment="1">
      <alignment horizontal="center" vertical="center"/>
    </xf>
    <xf numFmtId="14" fontId="4" fillId="3" borderId="30" xfId="0" applyNumberFormat="1" applyFont="1" applyFill="1" applyBorder="1" applyAlignment="1">
      <alignment horizontal="center" vertical="center"/>
    </xf>
    <xf numFmtId="0" fontId="5" fillId="3" borderId="25" xfId="1" applyFont="1" applyFill="1" applyBorder="1" applyAlignment="1">
      <alignment horizontal="center" vertical="center"/>
    </xf>
    <xf numFmtId="0" fontId="3" fillId="3" borderId="26" xfId="1" applyFont="1" applyFill="1" applyBorder="1" applyAlignment="1">
      <alignment horizontal="center" vertical="center"/>
    </xf>
    <xf numFmtId="14" fontId="4" fillId="3" borderId="17" xfId="0" applyNumberFormat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5" fillId="3" borderId="20" xfId="1" applyFont="1" applyFill="1" applyBorder="1" applyAlignment="1">
      <alignment horizontal="center" vertical="center"/>
    </xf>
    <xf numFmtId="0" fontId="3" fillId="3" borderId="6" xfId="1" applyFont="1" applyFill="1" applyBorder="1" applyAlignment="1">
      <alignment horizontal="center" vertical="center"/>
    </xf>
    <xf numFmtId="14" fontId="4" fillId="3" borderId="18" xfId="0" applyNumberFormat="1" applyFont="1" applyFill="1" applyBorder="1" applyAlignment="1">
      <alignment horizontal="center" vertical="center"/>
    </xf>
    <xf numFmtId="14" fontId="4" fillId="3" borderId="19" xfId="0" applyNumberFormat="1" applyFont="1" applyFill="1" applyBorder="1" applyAlignment="1">
      <alignment horizontal="center" vertical="center"/>
    </xf>
    <xf numFmtId="0" fontId="3" fillId="3" borderId="20" xfId="1" applyFont="1" applyFill="1" applyBorder="1" applyAlignment="1">
      <alignment horizontal="center" vertical="center"/>
    </xf>
    <xf numFmtId="0" fontId="5" fillId="3" borderId="31" xfId="1" applyFont="1" applyFill="1" applyBorder="1" applyAlignment="1">
      <alignment horizontal="center" vertical="center"/>
    </xf>
    <xf numFmtId="0" fontId="5" fillId="3" borderId="32" xfId="1" applyFont="1" applyFill="1" applyBorder="1" applyAlignment="1">
      <alignment horizontal="center" vertical="center"/>
    </xf>
    <xf numFmtId="0" fontId="5" fillId="3" borderId="33" xfId="1" applyFont="1" applyFill="1" applyBorder="1" applyAlignment="1">
      <alignment horizontal="center" vertical="center"/>
    </xf>
    <xf numFmtId="0" fontId="15" fillId="0" borderId="0" xfId="0" applyFont="1"/>
    <xf numFmtId="0" fontId="5" fillId="0" borderId="0" xfId="0" applyFont="1" applyFill="1"/>
    <xf numFmtId="0" fontId="15" fillId="0" borderId="0" xfId="0" applyFont="1" applyFill="1" applyBorder="1" applyAlignment="1">
      <alignment vertical="center" wrapText="1"/>
    </xf>
    <xf numFmtId="0" fontId="16" fillId="0" borderId="0" xfId="0" applyFont="1"/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6" fillId="4" borderId="5" xfId="1" applyFont="1" applyFill="1" applyBorder="1" applyAlignment="1">
      <alignment horizontal="center" vertical="center" wrapText="1"/>
    </xf>
    <xf numFmtId="0" fontId="6" fillId="4" borderId="4" xfId="1" applyFont="1" applyFill="1" applyBorder="1" applyAlignment="1">
      <alignment horizontal="center" vertical="center" wrapText="1"/>
    </xf>
    <xf numFmtId="0" fontId="4" fillId="2" borderId="14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4" fillId="2" borderId="16" xfId="1" applyFont="1" applyFill="1" applyBorder="1" applyAlignment="1">
      <alignment horizontal="center" vertical="center"/>
    </xf>
    <xf numFmtId="49" fontId="9" fillId="0" borderId="0" xfId="1" quotePrefix="1" applyNumberFormat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4" fillId="3" borderId="14" xfId="1" applyFont="1" applyFill="1" applyBorder="1" applyAlignment="1">
      <alignment horizontal="center" vertical="center"/>
    </xf>
    <xf numFmtId="0" fontId="4" fillId="3" borderId="15" xfId="1" applyFont="1" applyFill="1" applyBorder="1" applyAlignment="1">
      <alignment horizontal="center" vertical="center"/>
    </xf>
    <xf numFmtId="0" fontId="4" fillId="3" borderId="16" xfId="1" applyFont="1" applyFill="1" applyBorder="1" applyAlignment="1">
      <alignment horizontal="center" vertical="center"/>
    </xf>
    <xf numFmtId="0" fontId="4" fillId="6" borderId="14" xfId="1" applyFont="1" applyFill="1" applyBorder="1" applyAlignment="1">
      <alignment horizontal="center" vertical="center" textRotation="90"/>
    </xf>
    <xf numFmtId="0" fontId="4" fillId="6" borderId="15" xfId="1" applyFont="1" applyFill="1" applyBorder="1" applyAlignment="1">
      <alignment horizontal="center" vertical="center" textRotation="90"/>
    </xf>
    <xf numFmtId="0" fontId="4" fillId="6" borderId="16" xfId="1" applyFont="1" applyFill="1" applyBorder="1" applyAlignment="1">
      <alignment horizontal="center" vertical="center" textRotation="90"/>
    </xf>
    <xf numFmtId="0" fontId="4" fillId="7" borderId="14" xfId="1" applyFont="1" applyFill="1" applyBorder="1" applyAlignment="1">
      <alignment horizontal="center" vertical="center" textRotation="90"/>
    </xf>
    <xf numFmtId="0" fontId="4" fillId="7" borderId="15" xfId="1" applyFont="1" applyFill="1" applyBorder="1" applyAlignment="1">
      <alignment horizontal="center" vertical="center" textRotation="90"/>
    </xf>
    <xf numFmtId="0" fontId="4" fillId="7" borderId="16" xfId="1" applyFont="1" applyFill="1" applyBorder="1" applyAlignment="1">
      <alignment horizontal="center" vertical="center" textRotation="90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H159"/>
  <sheetViews>
    <sheetView tabSelected="1" zoomScale="70" zoomScaleNormal="70" zoomScaleSheetLayoutView="85" workbookViewId="0">
      <pane xSplit="1" ySplit="8" topLeftCell="B21" activePane="bottomRight" state="frozen"/>
      <selection pane="topRight" activeCell="B1" sqref="B1"/>
      <selection pane="bottomLeft" activeCell="A5" sqref="A5"/>
      <selection pane="bottomRight" activeCell="C24" sqref="C24"/>
    </sheetView>
  </sheetViews>
  <sheetFormatPr defaultRowHeight="18" x14ac:dyDescent="0.25"/>
  <cols>
    <col min="1" max="1" width="8.42578125" style="2" customWidth="1"/>
    <col min="2" max="2" width="71.42578125" style="2" customWidth="1"/>
    <col min="3" max="3" width="17" style="1" customWidth="1"/>
    <col min="4" max="7" width="10" style="2" customWidth="1"/>
    <col min="8" max="8" width="16.85546875" style="5" customWidth="1"/>
    <col min="9" max="16384" width="9.140625" style="2"/>
  </cols>
  <sheetData>
    <row r="1" spans="1:8" x14ac:dyDescent="0.25">
      <c r="A1" s="23" t="s">
        <v>33</v>
      </c>
      <c r="F1" s="54"/>
      <c r="G1" s="54"/>
    </row>
    <row r="2" spans="1:8" ht="18" customHeight="1" x14ac:dyDescent="0.25">
      <c r="A2" s="53" t="s">
        <v>32</v>
      </c>
      <c r="G2" s="55"/>
    </row>
    <row r="3" spans="1:8" ht="18" customHeight="1" x14ac:dyDescent="0.25">
      <c r="A3" s="53"/>
      <c r="G3" s="55"/>
    </row>
    <row r="4" spans="1:8" ht="18" customHeight="1" x14ac:dyDescent="0.25">
      <c r="A4" s="56" t="s">
        <v>35</v>
      </c>
      <c r="G4" s="55"/>
    </row>
    <row r="6" spans="1:8" ht="21" customHeight="1" x14ac:dyDescent="0.2">
      <c r="A6" s="64" t="s">
        <v>16</v>
      </c>
      <c r="B6" s="64"/>
      <c r="C6" s="64"/>
      <c r="D6" s="64"/>
      <c r="E6" s="64"/>
      <c r="F6" s="64"/>
      <c r="G6" s="64"/>
      <c r="H6" s="64"/>
    </row>
    <row r="7" spans="1:8" ht="12.75" customHeight="1" thickBot="1" x14ac:dyDescent="0.25">
      <c r="A7" s="65" t="s">
        <v>7</v>
      </c>
      <c r="B7" s="66"/>
      <c r="C7" s="66"/>
      <c r="D7" s="66"/>
      <c r="E7" s="66"/>
      <c r="F7" s="66"/>
      <c r="G7" s="66"/>
      <c r="H7" s="66"/>
    </row>
    <row r="8" spans="1:8" s="4" customFormat="1" ht="26.25" customHeight="1" thickBot="1" x14ac:dyDescent="0.25">
      <c r="A8" s="59" t="s">
        <v>15</v>
      </c>
      <c r="B8" s="60"/>
      <c r="C8" s="3" t="s">
        <v>8</v>
      </c>
      <c r="D8" s="3" t="s">
        <v>0</v>
      </c>
      <c r="E8" s="3" t="s">
        <v>1</v>
      </c>
      <c r="F8" s="3" t="s">
        <v>2</v>
      </c>
      <c r="G8" s="3" t="s">
        <v>3</v>
      </c>
      <c r="H8" s="6" t="s">
        <v>4</v>
      </c>
    </row>
    <row r="9" spans="1:8" ht="85.5" customHeight="1" thickBot="1" x14ac:dyDescent="0.25">
      <c r="A9" s="73" t="s">
        <v>5</v>
      </c>
      <c r="B9" s="28" t="s">
        <v>12</v>
      </c>
      <c r="C9" s="29" t="s">
        <v>17</v>
      </c>
      <c r="D9" s="7">
        <f t="shared" ref="D9:D15" si="0">F9+E9</f>
        <v>400</v>
      </c>
      <c r="E9" s="30">
        <v>100</v>
      </c>
      <c r="F9" s="30">
        <v>300</v>
      </c>
      <c r="G9" s="30">
        <v>100</v>
      </c>
      <c r="H9" s="31">
        <f>(F9-G9)*0.8</f>
        <v>160</v>
      </c>
    </row>
    <row r="10" spans="1:8" ht="85.5" customHeight="1" x14ac:dyDescent="0.2">
      <c r="A10" s="74"/>
      <c r="B10" s="61" t="s">
        <v>11</v>
      </c>
      <c r="C10" s="11">
        <v>43221</v>
      </c>
      <c r="D10" s="7">
        <f t="shared" si="0"/>
        <v>600</v>
      </c>
      <c r="E10" s="8">
        <v>100</v>
      </c>
      <c r="F10" s="8">
        <v>500</v>
      </c>
      <c r="G10" s="8">
        <v>150</v>
      </c>
      <c r="H10" s="9">
        <f t="shared" ref="H10:H13" si="1">F10-G10</f>
        <v>350</v>
      </c>
    </row>
    <row r="11" spans="1:8" ht="85.5" customHeight="1" x14ac:dyDescent="0.2">
      <c r="A11" s="74"/>
      <c r="B11" s="62"/>
      <c r="C11" s="12" t="s">
        <v>19</v>
      </c>
      <c r="D11" s="13">
        <f t="shared" si="0"/>
        <v>500</v>
      </c>
      <c r="E11" s="14">
        <v>100</v>
      </c>
      <c r="F11" s="14">
        <v>400</v>
      </c>
      <c r="G11" s="14">
        <v>150</v>
      </c>
      <c r="H11" s="18">
        <f t="shared" si="1"/>
        <v>250</v>
      </c>
    </row>
    <row r="12" spans="1:8" ht="85.5" customHeight="1" x14ac:dyDescent="0.2">
      <c r="A12" s="74"/>
      <c r="B12" s="62"/>
      <c r="C12" s="12" t="s">
        <v>27</v>
      </c>
      <c r="D12" s="13">
        <f t="shared" si="0"/>
        <v>600</v>
      </c>
      <c r="E12" s="14">
        <v>100</v>
      </c>
      <c r="F12" s="14">
        <v>500</v>
      </c>
      <c r="G12" s="14">
        <v>150</v>
      </c>
      <c r="H12" s="18">
        <f t="shared" si="1"/>
        <v>350</v>
      </c>
    </row>
    <row r="13" spans="1:8" ht="85.5" customHeight="1" x14ac:dyDescent="0.2">
      <c r="A13" s="74"/>
      <c r="B13" s="62"/>
      <c r="C13" s="12" t="s">
        <v>18</v>
      </c>
      <c r="D13" s="13">
        <f t="shared" si="0"/>
        <v>550</v>
      </c>
      <c r="E13" s="14">
        <v>100</v>
      </c>
      <c r="F13" s="14">
        <v>450</v>
      </c>
      <c r="G13" s="14">
        <v>150</v>
      </c>
      <c r="H13" s="18">
        <f t="shared" si="1"/>
        <v>300</v>
      </c>
    </row>
    <row r="14" spans="1:8" ht="85.5" customHeight="1" x14ac:dyDescent="0.2">
      <c r="A14" s="74"/>
      <c r="B14" s="62"/>
      <c r="C14" s="24" t="s">
        <v>21</v>
      </c>
      <c r="D14" s="25">
        <f t="shared" si="0"/>
        <v>600</v>
      </c>
      <c r="E14" s="26">
        <v>100</v>
      </c>
      <c r="F14" s="26">
        <v>500</v>
      </c>
      <c r="G14" s="26">
        <v>150</v>
      </c>
      <c r="H14" s="27">
        <f t="shared" ref="H14:H20" si="2">F14-G14</f>
        <v>350</v>
      </c>
    </row>
    <row r="15" spans="1:8" ht="85.5" customHeight="1" thickBot="1" x14ac:dyDescent="0.25">
      <c r="A15" s="74"/>
      <c r="B15" s="63"/>
      <c r="C15" s="24" t="s">
        <v>28</v>
      </c>
      <c r="D15" s="25">
        <f t="shared" si="0"/>
        <v>700</v>
      </c>
      <c r="E15" s="26">
        <v>100</v>
      </c>
      <c r="F15" s="26">
        <v>600</v>
      </c>
      <c r="G15" s="26">
        <v>150</v>
      </c>
      <c r="H15" s="27">
        <f t="shared" si="2"/>
        <v>450</v>
      </c>
    </row>
    <row r="16" spans="1:8" ht="85.5" customHeight="1" x14ac:dyDescent="0.2">
      <c r="A16" s="74"/>
      <c r="B16" s="61" t="s">
        <v>9</v>
      </c>
      <c r="C16" s="11" t="s">
        <v>23</v>
      </c>
      <c r="D16" s="32">
        <f t="shared" ref="D16:D19" si="3">F16+E16</f>
        <v>150</v>
      </c>
      <c r="E16" s="8">
        <v>100</v>
      </c>
      <c r="F16" s="8">
        <v>50</v>
      </c>
      <c r="G16" s="8">
        <v>0</v>
      </c>
      <c r="H16" s="9">
        <f t="shared" si="2"/>
        <v>50</v>
      </c>
    </row>
    <row r="17" spans="1:8" ht="85.5" customHeight="1" x14ac:dyDescent="0.2">
      <c r="A17" s="74"/>
      <c r="B17" s="62"/>
      <c r="C17" s="33" t="s">
        <v>20</v>
      </c>
      <c r="D17" s="13">
        <f t="shared" si="3"/>
        <v>100</v>
      </c>
      <c r="E17" s="34">
        <v>100</v>
      </c>
      <c r="F17" s="34">
        <v>0</v>
      </c>
      <c r="G17" s="34">
        <v>0</v>
      </c>
      <c r="H17" s="35">
        <f t="shared" si="2"/>
        <v>0</v>
      </c>
    </row>
    <row r="18" spans="1:8" ht="85.5" customHeight="1" x14ac:dyDescent="0.2">
      <c r="A18" s="74"/>
      <c r="B18" s="62"/>
      <c r="C18" s="33" t="s">
        <v>24</v>
      </c>
      <c r="D18" s="36">
        <f t="shared" si="3"/>
        <v>150</v>
      </c>
      <c r="E18" s="34">
        <v>100</v>
      </c>
      <c r="F18" s="34">
        <v>50</v>
      </c>
      <c r="G18" s="34">
        <v>0</v>
      </c>
      <c r="H18" s="35">
        <f t="shared" si="2"/>
        <v>50</v>
      </c>
    </row>
    <row r="19" spans="1:8" ht="85.5" customHeight="1" x14ac:dyDescent="0.2">
      <c r="A19" s="74"/>
      <c r="B19" s="62"/>
      <c r="C19" s="33" t="s">
        <v>25</v>
      </c>
      <c r="D19" s="13">
        <f t="shared" si="3"/>
        <v>200</v>
      </c>
      <c r="E19" s="14">
        <v>100</v>
      </c>
      <c r="F19" s="14">
        <v>100</v>
      </c>
      <c r="G19" s="14">
        <v>0</v>
      </c>
      <c r="H19" s="18">
        <f t="shared" si="2"/>
        <v>100</v>
      </c>
    </row>
    <row r="20" spans="1:8" ht="85.5" customHeight="1" thickBot="1" x14ac:dyDescent="0.25">
      <c r="A20" s="75"/>
      <c r="B20" s="63"/>
      <c r="C20" s="15" t="s">
        <v>26</v>
      </c>
      <c r="D20" s="16">
        <f t="shared" ref="D20" si="4">F20+E20</f>
        <v>150</v>
      </c>
      <c r="E20" s="17">
        <v>100</v>
      </c>
      <c r="F20" s="17">
        <v>50</v>
      </c>
      <c r="G20" s="17">
        <v>0</v>
      </c>
      <c r="H20" s="19">
        <f t="shared" si="2"/>
        <v>50</v>
      </c>
    </row>
    <row r="21" spans="1:8" ht="85.5" customHeight="1" thickBot="1" x14ac:dyDescent="0.25">
      <c r="A21" s="70" t="s">
        <v>6</v>
      </c>
      <c r="B21" s="37" t="s">
        <v>13</v>
      </c>
      <c r="C21" s="20" t="s">
        <v>17</v>
      </c>
      <c r="D21" s="21">
        <f t="shared" ref="D21:D27" si="5">E21+F21</f>
        <v>350</v>
      </c>
      <c r="E21" s="21">
        <v>100</v>
      </c>
      <c r="F21" s="21">
        <v>250</v>
      </c>
      <c r="G21" s="21">
        <v>100</v>
      </c>
      <c r="H21" s="22">
        <f>(F21-G21)*0.8</f>
        <v>120</v>
      </c>
    </row>
    <row r="22" spans="1:8" ht="85.5" customHeight="1" x14ac:dyDescent="0.2">
      <c r="A22" s="71"/>
      <c r="B22" s="67" t="s">
        <v>14</v>
      </c>
      <c r="C22" s="42" t="s">
        <v>34</v>
      </c>
      <c r="D22" s="50">
        <f t="shared" si="5"/>
        <v>400</v>
      </c>
      <c r="E22" s="10">
        <v>100</v>
      </c>
      <c r="F22" s="10">
        <v>300</v>
      </c>
      <c r="G22" s="10">
        <v>200</v>
      </c>
      <c r="H22" s="46">
        <f>F22-G22</f>
        <v>100</v>
      </c>
    </row>
    <row r="23" spans="1:8" ht="85.5" customHeight="1" x14ac:dyDescent="0.2">
      <c r="A23" s="71"/>
      <c r="B23" s="68"/>
      <c r="C23" s="47" t="s">
        <v>29</v>
      </c>
      <c r="D23" s="51">
        <f t="shared" si="5"/>
        <v>300</v>
      </c>
      <c r="E23" s="43">
        <v>100</v>
      </c>
      <c r="F23" s="43">
        <v>200</v>
      </c>
      <c r="G23" s="43">
        <v>200</v>
      </c>
      <c r="H23" s="44">
        <f t="shared" ref="H23:H27" si="6">F23-G23</f>
        <v>0</v>
      </c>
    </row>
    <row r="24" spans="1:8" ht="85.5" customHeight="1" x14ac:dyDescent="0.2">
      <c r="A24" s="71"/>
      <c r="B24" s="68"/>
      <c r="C24" s="47" t="s">
        <v>36</v>
      </c>
      <c r="D24" s="51">
        <f t="shared" si="5"/>
        <v>500</v>
      </c>
      <c r="E24" s="43">
        <v>100</v>
      </c>
      <c r="F24" s="43">
        <v>400</v>
      </c>
      <c r="G24" s="43">
        <v>200</v>
      </c>
      <c r="H24" s="44">
        <f t="shared" si="6"/>
        <v>200</v>
      </c>
    </row>
    <row r="25" spans="1:8" ht="85.5" customHeight="1" x14ac:dyDescent="0.2">
      <c r="A25" s="71"/>
      <c r="B25" s="68"/>
      <c r="C25" s="47" t="s">
        <v>30</v>
      </c>
      <c r="D25" s="51">
        <f t="shared" si="5"/>
        <v>450</v>
      </c>
      <c r="E25" s="43">
        <v>100</v>
      </c>
      <c r="F25" s="43">
        <v>350</v>
      </c>
      <c r="G25" s="43">
        <v>200</v>
      </c>
      <c r="H25" s="44">
        <f t="shared" si="6"/>
        <v>150</v>
      </c>
    </row>
    <row r="26" spans="1:8" ht="85.5" customHeight="1" x14ac:dyDescent="0.2">
      <c r="A26" s="71"/>
      <c r="B26" s="68"/>
      <c r="C26" s="47" t="s">
        <v>22</v>
      </c>
      <c r="D26" s="51">
        <f t="shared" si="5"/>
        <v>350</v>
      </c>
      <c r="E26" s="43">
        <v>100</v>
      </c>
      <c r="F26" s="43">
        <v>250</v>
      </c>
      <c r="G26" s="43">
        <v>200</v>
      </c>
      <c r="H26" s="44">
        <f t="shared" si="6"/>
        <v>50</v>
      </c>
    </row>
    <row r="27" spans="1:8" ht="85.5" customHeight="1" thickBot="1" x14ac:dyDescent="0.25">
      <c r="A27" s="71"/>
      <c r="B27" s="69"/>
      <c r="C27" s="48" t="s">
        <v>31</v>
      </c>
      <c r="D27" s="52">
        <f t="shared" si="5"/>
        <v>450</v>
      </c>
      <c r="E27" s="45">
        <v>100</v>
      </c>
      <c r="F27" s="45">
        <v>350</v>
      </c>
      <c r="G27" s="45">
        <v>200</v>
      </c>
      <c r="H27" s="49">
        <f t="shared" si="6"/>
        <v>150</v>
      </c>
    </row>
    <row r="28" spans="1:8" ht="85.5" customHeight="1" thickBot="1" x14ac:dyDescent="0.25">
      <c r="A28" s="72"/>
      <c r="B28" s="38" t="s">
        <v>10</v>
      </c>
      <c r="C28" s="39" t="s">
        <v>17</v>
      </c>
      <c r="D28" s="40">
        <f t="shared" ref="D28" si="7">E28+F28</f>
        <v>100</v>
      </c>
      <c r="E28" s="40">
        <v>100</v>
      </c>
      <c r="F28" s="40">
        <v>0</v>
      </c>
      <c r="G28" s="40">
        <v>0</v>
      </c>
      <c r="H28" s="41">
        <f>F28-G28</f>
        <v>0</v>
      </c>
    </row>
    <row r="29" spans="1:8" ht="15.95" customHeight="1" x14ac:dyDescent="0.2">
      <c r="A29" s="57"/>
      <c r="B29" s="58"/>
      <c r="C29" s="58"/>
      <c r="D29" s="58"/>
      <c r="E29" s="58"/>
      <c r="F29" s="58"/>
      <c r="G29" s="58"/>
      <c r="H29" s="58"/>
    </row>
    <row r="39" spans="3:8" ht="15.75" customHeight="1" x14ac:dyDescent="0.2">
      <c r="C39" s="2"/>
      <c r="H39" s="2"/>
    </row>
    <row r="49" spans="3:8" ht="12.75" customHeight="1" x14ac:dyDescent="0.2">
      <c r="C49" s="2"/>
      <c r="H49" s="2"/>
    </row>
    <row r="50" spans="3:8" ht="12.75" customHeight="1" x14ac:dyDescent="0.2">
      <c r="C50" s="2"/>
      <c r="H50" s="2"/>
    </row>
    <row r="51" spans="3:8" ht="15.95" customHeight="1" x14ac:dyDescent="0.2">
      <c r="C51" s="2"/>
      <c r="H51" s="2"/>
    </row>
    <row r="52" spans="3:8" ht="15.95" customHeight="1" x14ac:dyDescent="0.2">
      <c r="C52" s="2"/>
      <c r="H52" s="2"/>
    </row>
    <row r="53" spans="3:8" ht="15.95" customHeight="1" x14ac:dyDescent="0.2">
      <c r="C53" s="2"/>
      <c r="H53" s="2"/>
    </row>
    <row r="54" spans="3:8" ht="15.95" customHeight="1" x14ac:dyDescent="0.2">
      <c r="C54" s="2"/>
      <c r="H54" s="2"/>
    </row>
    <row r="55" spans="3:8" ht="15.95" customHeight="1" x14ac:dyDescent="0.2">
      <c r="C55" s="2"/>
      <c r="H55" s="2"/>
    </row>
    <row r="57" spans="3:8" ht="15.95" customHeight="1" x14ac:dyDescent="0.2">
      <c r="C57" s="2"/>
      <c r="H57" s="2"/>
    </row>
    <row r="58" spans="3:8" ht="15.95" customHeight="1" x14ac:dyDescent="0.2">
      <c r="C58" s="2"/>
      <c r="H58" s="2"/>
    </row>
    <row r="59" spans="3:8" ht="15.95" customHeight="1" x14ac:dyDescent="0.2">
      <c r="C59" s="2"/>
      <c r="H59" s="2"/>
    </row>
    <row r="60" spans="3:8" ht="15.95" customHeight="1" x14ac:dyDescent="0.2">
      <c r="C60" s="2"/>
      <c r="H60" s="2"/>
    </row>
    <row r="61" spans="3:8" ht="15.95" customHeight="1" x14ac:dyDescent="0.2">
      <c r="C61" s="2"/>
      <c r="H61" s="2"/>
    </row>
    <row r="62" spans="3:8" ht="15.95" customHeight="1" x14ac:dyDescent="0.2">
      <c r="C62" s="2"/>
      <c r="H62" s="2"/>
    </row>
    <row r="63" spans="3:8" ht="15.95" customHeight="1" x14ac:dyDescent="0.2">
      <c r="C63" s="2"/>
      <c r="H63" s="2"/>
    </row>
    <row r="64" spans="3:8" ht="15.95" customHeight="1" x14ac:dyDescent="0.2">
      <c r="C64" s="2"/>
      <c r="H64" s="2"/>
    </row>
    <row r="65" spans="3:8" ht="15.95" customHeight="1" x14ac:dyDescent="0.2">
      <c r="C65" s="2"/>
      <c r="H65" s="2"/>
    </row>
    <row r="66" spans="3:8" ht="15.95" customHeight="1" x14ac:dyDescent="0.2">
      <c r="C66" s="2"/>
      <c r="H66" s="2"/>
    </row>
    <row r="67" spans="3:8" ht="15.95" customHeight="1" x14ac:dyDescent="0.2">
      <c r="C67" s="2"/>
      <c r="H67" s="2"/>
    </row>
    <row r="68" spans="3:8" ht="15.95" customHeight="1" x14ac:dyDescent="0.2">
      <c r="C68" s="2"/>
      <c r="H68" s="2"/>
    </row>
    <row r="69" spans="3:8" ht="15.95" customHeight="1" x14ac:dyDescent="0.2">
      <c r="C69" s="2"/>
      <c r="H69" s="2"/>
    </row>
    <row r="70" spans="3:8" ht="15.95" customHeight="1" x14ac:dyDescent="0.2">
      <c r="C70" s="2"/>
      <c r="H70" s="2"/>
    </row>
    <row r="71" spans="3:8" ht="15.95" customHeight="1" x14ac:dyDescent="0.2">
      <c r="C71" s="2"/>
      <c r="H71" s="2"/>
    </row>
    <row r="72" spans="3:8" ht="15.95" customHeight="1" x14ac:dyDescent="0.2">
      <c r="C72" s="2"/>
      <c r="H72" s="2"/>
    </row>
    <row r="73" spans="3:8" ht="15.95" customHeight="1" x14ac:dyDescent="0.2">
      <c r="C73" s="2"/>
      <c r="H73" s="2"/>
    </row>
    <row r="74" spans="3:8" ht="15.95" customHeight="1" x14ac:dyDescent="0.2">
      <c r="C74" s="2"/>
      <c r="H74" s="2"/>
    </row>
    <row r="75" spans="3:8" ht="15.95" customHeight="1" x14ac:dyDescent="0.2">
      <c r="C75" s="2"/>
      <c r="H75" s="2"/>
    </row>
    <row r="76" spans="3:8" ht="15.95" customHeight="1" x14ac:dyDescent="0.2">
      <c r="C76" s="2"/>
      <c r="H76" s="2"/>
    </row>
    <row r="77" spans="3:8" ht="15.95" customHeight="1" x14ac:dyDescent="0.2">
      <c r="C77" s="2"/>
      <c r="H77" s="2"/>
    </row>
    <row r="78" spans="3:8" ht="15.95" customHeight="1" x14ac:dyDescent="0.2">
      <c r="C78" s="2"/>
      <c r="H78" s="2"/>
    </row>
    <row r="79" spans="3:8" ht="15.95" customHeight="1" x14ac:dyDescent="0.2">
      <c r="C79" s="2"/>
      <c r="H79" s="2"/>
    </row>
    <row r="82" spans="3:8" ht="12.75" customHeight="1" x14ac:dyDescent="0.2">
      <c r="C82" s="2"/>
      <c r="H82" s="2"/>
    </row>
    <row r="83" spans="3:8" ht="12.75" customHeight="1" x14ac:dyDescent="0.2">
      <c r="C83" s="2"/>
      <c r="H83" s="2"/>
    </row>
    <row r="84" spans="3:8" ht="15.95" customHeight="1" x14ac:dyDescent="0.2">
      <c r="C84" s="2"/>
      <c r="H84" s="2"/>
    </row>
    <row r="85" spans="3:8" ht="15.95" customHeight="1" x14ac:dyDescent="0.2">
      <c r="C85" s="2"/>
      <c r="H85" s="2"/>
    </row>
    <row r="86" spans="3:8" ht="15.95" customHeight="1" x14ac:dyDescent="0.2">
      <c r="C86" s="2"/>
      <c r="H86" s="2"/>
    </row>
    <row r="87" spans="3:8" ht="15.95" customHeight="1" x14ac:dyDescent="0.2">
      <c r="C87" s="2"/>
      <c r="H87" s="2"/>
    </row>
    <row r="88" spans="3:8" ht="15.95" customHeight="1" x14ac:dyDescent="0.2">
      <c r="C88" s="2"/>
      <c r="H88" s="2"/>
    </row>
    <row r="89" spans="3:8" ht="12.75" customHeight="1" x14ac:dyDescent="0.2">
      <c r="C89" s="2"/>
      <c r="H89" s="2"/>
    </row>
    <row r="90" spans="3:8" ht="15.95" customHeight="1" x14ac:dyDescent="0.2">
      <c r="C90" s="2"/>
      <c r="H90" s="2"/>
    </row>
    <row r="91" spans="3:8" ht="15.95" customHeight="1" x14ac:dyDescent="0.2">
      <c r="C91" s="2"/>
      <c r="H91" s="2"/>
    </row>
    <row r="92" spans="3:8" ht="15.95" customHeight="1" x14ac:dyDescent="0.2">
      <c r="C92" s="2"/>
      <c r="H92" s="2"/>
    </row>
    <row r="93" spans="3:8" ht="15.95" customHeight="1" x14ac:dyDescent="0.2">
      <c r="C93" s="2"/>
      <c r="H93" s="2"/>
    </row>
    <row r="94" spans="3:8" ht="15.95" customHeight="1" x14ac:dyDescent="0.2">
      <c r="C94" s="2"/>
      <c r="H94" s="2"/>
    </row>
    <row r="95" spans="3:8" ht="15.95" customHeight="1" x14ac:dyDescent="0.2">
      <c r="C95" s="2"/>
      <c r="H95" s="2"/>
    </row>
    <row r="96" spans="3:8" ht="15.95" customHeight="1" x14ac:dyDescent="0.2">
      <c r="C96" s="2"/>
      <c r="H96" s="2"/>
    </row>
    <row r="97" spans="3:8" ht="15.95" customHeight="1" x14ac:dyDescent="0.2">
      <c r="C97" s="2"/>
      <c r="H97" s="2"/>
    </row>
    <row r="98" spans="3:8" ht="15.95" customHeight="1" x14ac:dyDescent="0.2">
      <c r="C98" s="2"/>
      <c r="H98" s="2"/>
    </row>
    <row r="99" spans="3:8" ht="15.95" customHeight="1" x14ac:dyDescent="0.2">
      <c r="C99" s="2"/>
      <c r="H99" s="2"/>
    </row>
    <row r="100" spans="3:8" ht="15.95" customHeight="1" x14ac:dyDescent="0.2">
      <c r="C100" s="2"/>
      <c r="H100" s="2"/>
    </row>
    <row r="101" spans="3:8" ht="15.95" customHeight="1" x14ac:dyDescent="0.2">
      <c r="C101" s="2"/>
      <c r="H101" s="2"/>
    </row>
    <row r="102" spans="3:8" ht="15.95" customHeight="1" x14ac:dyDescent="0.2">
      <c r="C102" s="2"/>
      <c r="H102" s="2"/>
    </row>
    <row r="103" spans="3:8" ht="15.95" customHeight="1" x14ac:dyDescent="0.2">
      <c r="C103" s="2"/>
      <c r="H103" s="2"/>
    </row>
    <row r="104" spans="3:8" ht="15.95" customHeight="1" x14ac:dyDescent="0.2">
      <c r="C104" s="2"/>
      <c r="H104" s="2"/>
    </row>
    <row r="105" spans="3:8" ht="15.95" customHeight="1" x14ac:dyDescent="0.2">
      <c r="C105" s="2"/>
      <c r="H105" s="2"/>
    </row>
    <row r="106" spans="3:8" ht="15.95" customHeight="1" x14ac:dyDescent="0.2">
      <c r="C106" s="2"/>
      <c r="H106" s="2"/>
    </row>
    <row r="107" spans="3:8" ht="15.95" customHeight="1" x14ac:dyDescent="0.2">
      <c r="C107" s="2"/>
      <c r="H107" s="2"/>
    </row>
    <row r="108" spans="3:8" ht="15.95" customHeight="1" x14ac:dyDescent="0.2">
      <c r="C108" s="2"/>
      <c r="H108" s="2"/>
    </row>
    <row r="109" spans="3:8" ht="15.95" customHeight="1" x14ac:dyDescent="0.2">
      <c r="C109" s="2"/>
      <c r="H109" s="2"/>
    </row>
    <row r="110" spans="3:8" ht="15.95" customHeight="1" x14ac:dyDescent="0.2">
      <c r="C110" s="2"/>
      <c r="H110" s="2"/>
    </row>
    <row r="111" spans="3:8" ht="15.95" customHeight="1" x14ac:dyDescent="0.2">
      <c r="C111" s="2"/>
      <c r="H111" s="2"/>
    </row>
    <row r="112" spans="3:8" ht="15.95" customHeight="1" x14ac:dyDescent="0.2">
      <c r="C112" s="2"/>
      <c r="H112" s="2"/>
    </row>
    <row r="115" spans="3:8" ht="12.75" customHeight="1" x14ac:dyDescent="0.2">
      <c r="C115" s="2"/>
      <c r="H115" s="2"/>
    </row>
    <row r="116" spans="3:8" ht="12.75" customHeight="1" x14ac:dyDescent="0.2">
      <c r="C116" s="2"/>
      <c r="H116" s="2"/>
    </row>
    <row r="117" spans="3:8" ht="15.95" customHeight="1" x14ac:dyDescent="0.2">
      <c r="C117" s="2"/>
      <c r="H117" s="2"/>
    </row>
    <row r="118" spans="3:8" ht="15.95" customHeight="1" x14ac:dyDescent="0.2">
      <c r="C118" s="2"/>
      <c r="H118" s="2"/>
    </row>
    <row r="119" spans="3:8" ht="15.95" customHeight="1" x14ac:dyDescent="0.2">
      <c r="C119" s="2"/>
      <c r="H119" s="2"/>
    </row>
    <row r="120" spans="3:8" ht="15.95" customHeight="1" x14ac:dyDescent="0.2">
      <c r="C120" s="2"/>
      <c r="H120" s="2"/>
    </row>
    <row r="121" spans="3:8" ht="15.95" customHeight="1" x14ac:dyDescent="0.2">
      <c r="C121" s="2"/>
      <c r="H121" s="2"/>
    </row>
    <row r="123" spans="3:8" ht="15.95" customHeight="1" x14ac:dyDescent="0.2">
      <c r="C123" s="2"/>
      <c r="H123" s="2"/>
    </row>
    <row r="124" spans="3:8" ht="15.95" customHeight="1" x14ac:dyDescent="0.2">
      <c r="C124" s="2"/>
      <c r="H124" s="2"/>
    </row>
    <row r="125" spans="3:8" ht="15.95" customHeight="1" x14ac:dyDescent="0.2">
      <c r="C125" s="2"/>
      <c r="H125" s="2"/>
    </row>
    <row r="126" spans="3:8" ht="15.95" customHeight="1" x14ac:dyDescent="0.2">
      <c r="C126" s="2"/>
      <c r="H126" s="2"/>
    </row>
    <row r="127" spans="3:8" ht="15.95" customHeight="1" x14ac:dyDescent="0.2">
      <c r="C127" s="2"/>
      <c r="H127" s="2"/>
    </row>
    <row r="128" spans="3:8" ht="15.95" customHeight="1" x14ac:dyDescent="0.2">
      <c r="C128" s="2"/>
      <c r="H128" s="2"/>
    </row>
    <row r="129" spans="3:8" ht="15.95" customHeight="1" x14ac:dyDescent="0.2">
      <c r="C129" s="2"/>
      <c r="H129" s="2"/>
    </row>
    <row r="130" spans="3:8" ht="15.95" customHeight="1" x14ac:dyDescent="0.2">
      <c r="C130" s="2"/>
      <c r="H130" s="2"/>
    </row>
    <row r="131" spans="3:8" ht="15.95" customHeight="1" x14ac:dyDescent="0.2">
      <c r="C131" s="2"/>
      <c r="H131" s="2"/>
    </row>
    <row r="132" spans="3:8" ht="15.95" customHeight="1" x14ac:dyDescent="0.2">
      <c r="C132" s="2"/>
      <c r="H132" s="2"/>
    </row>
    <row r="133" spans="3:8" ht="15.95" customHeight="1" x14ac:dyDescent="0.2">
      <c r="C133" s="2"/>
      <c r="H133" s="2"/>
    </row>
    <row r="134" spans="3:8" ht="15.95" customHeight="1" x14ac:dyDescent="0.2">
      <c r="C134" s="2"/>
      <c r="H134" s="2"/>
    </row>
    <row r="135" spans="3:8" ht="15.95" customHeight="1" x14ac:dyDescent="0.2">
      <c r="C135" s="2"/>
      <c r="H135" s="2"/>
    </row>
    <row r="136" spans="3:8" ht="15.95" customHeight="1" x14ac:dyDescent="0.2">
      <c r="C136" s="2"/>
      <c r="H136" s="2"/>
    </row>
    <row r="137" spans="3:8" ht="15.95" customHeight="1" x14ac:dyDescent="0.2">
      <c r="C137" s="2"/>
      <c r="H137" s="2"/>
    </row>
    <row r="138" spans="3:8" ht="15.95" customHeight="1" x14ac:dyDescent="0.2">
      <c r="C138" s="2"/>
      <c r="H138" s="2"/>
    </row>
    <row r="139" spans="3:8" ht="15.95" customHeight="1" x14ac:dyDescent="0.2">
      <c r="C139" s="2"/>
      <c r="H139" s="2"/>
    </row>
    <row r="140" spans="3:8" ht="15.95" customHeight="1" x14ac:dyDescent="0.2">
      <c r="C140" s="2"/>
      <c r="H140" s="2"/>
    </row>
    <row r="141" spans="3:8" ht="15.95" customHeight="1" x14ac:dyDescent="0.2">
      <c r="C141" s="2"/>
      <c r="H141" s="2"/>
    </row>
    <row r="142" spans="3:8" ht="15.95" customHeight="1" x14ac:dyDescent="0.2">
      <c r="C142" s="2"/>
      <c r="H142" s="2"/>
    </row>
    <row r="143" spans="3:8" ht="15.95" customHeight="1" x14ac:dyDescent="0.2">
      <c r="C143" s="2"/>
      <c r="H143" s="2"/>
    </row>
    <row r="144" spans="3:8" ht="15.95" customHeight="1" x14ac:dyDescent="0.2">
      <c r="C144" s="2"/>
      <c r="H144" s="2"/>
    </row>
    <row r="145" spans="3:8" ht="15.95" customHeight="1" x14ac:dyDescent="0.2">
      <c r="C145" s="2"/>
      <c r="H145" s="2"/>
    </row>
    <row r="148" spans="3:8" ht="26.25" customHeight="1" x14ac:dyDescent="0.2">
      <c r="C148" s="2"/>
      <c r="H148" s="2"/>
    </row>
    <row r="151" spans="3:8" ht="27" customHeight="1" x14ac:dyDescent="0.2">
      <c r="C151" s="2"/>
      <c r="H151" s="2"/>
    </row>
    <row r="152" spans="3:8" ht="24.75" customHeight="1" x14ac:dyDescent="0.2">
      <c r="C152" s="2"/>
      <c r="H152" s="2"/>
    </row>
    <row r="153" spans="3:8" ht="25.5" customHeight="1" x14ac:dyDescent="0.2">
      <c r="C153" s="2"/>
      <c r="H153" s="2"/>
    </row>
    <row r="154" spans="3:8" ht="25.5" customHeight="1" x14ac:dyDescent="0.2">
      <c r="C154" s="2"/>
      <c r="H154" s="2"/>
    </row>
    <row r="159" spans="3:8" ht="12.75" customHeight="1" x14ac:dyDescent="0.2">
      <c r="C159" s="2"/>
      <c r="H159" s="2"/>
    </row>
  </sheetData>
  <mergeCells count="9">
    <mergeCell ref="A29:H29"/>
    <mergeCell ref="A8:B8"/>
    <mergeCell ref="B16:B20"/>
    <mergeCell ref="A6:H6"/>
    <mergeCell ref="A7:H7"/>
    <mergeCell ref="B10:B15"/>
    <mergeCell ref="B22:B27"/>
    <mergeCell ref="A21:A28"/>
    <mergeCell ref="A9:A20"/>
  </mergeCells>
  <phoneticPr fontId="2" type="noConversion"/>
  <pageMargins left="0.55118110236220474" right="0.27559055118110237" top="0.6692913385826772" bottom="0.31496062992125984" header="0" footer="0"/>
  <pageSetup paperSize="9" scale="60" pageOrder="overThenDown" orientation="portrait" cellComments="asDisplayed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88</dc:title>
  <dc:creator>88</dc:creator>
  <cp:keywords>88</cp:keywords>
  <cp:lastModifiedBy>Elena Matei</cp:lastModifiedBy>
  <cp:lastPrinted>2018-04-12T11:28:57Z</cp:lastPrinted>
  <dcterms:created xsi:type="dcterms:W3CDTF">2007-06-06T06:30:36Z</dcterms:created>
  <dcterms:modified xsi:type="dcterms:W3CDTF">2018-04-12T12:59:12Z</dcterms:modified>
</cp:coreProperties>
</file>