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<sst xmlns="http://schemas.openxmlformats.org/spreadsheetml/2006/main" count="857" uniqueCount="88">
  <si>
    <t>ANS Contract - Quantity Purchased</t>
  </si>
  <si>
    <t>Tender</t>
  </si>
  <si>
    <t>25/2018</t>
  </si>
  <si>
    <t>Date of Publishing</t>
  </si>
  <si>
    <t>03.05.2018</t>
  </si>
  <si>
    <t>Procurement Period</t>
  </si>
  <si>
    <t>07.05.2018 - 13.05.2018</t>
  </si>
  <si>
    <t>Month</t>
  </si>
  <si>
    <t>May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</si>
  <si>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</si>
  <si>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</si>
  <si>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</si>
  <si>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</si>
  <si>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</si>
  <si>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</si>
  <si>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</si>
  <si>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</si>
  <si>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01.05</t>
  </si>
  <si>
    <t>02.05</t>
  </si>
  <si>
    <t>03.05</t>
  </si>
  <si>
    <t>04.05</t>
  </si>
  <si>
    <t>05.05</t>
  </si>
  <si>
    <t>06.05</t>
  </si>
  <si>
    <t>07.05</t>
  </si>
  <si>
    <t>08.05</t>
  </si>
  <si>
    <t>09.05</t>
  </si>
  <si>
    <t>10.05</t>
  </si>
  <si>
    <t>11.05</t>
  </si>
  <si>
    <t>12.05</t>
  </si>
  <si>
    <t>13.05</t>
  </si>
  <si>
    <t>14.05</t>
  </si>
  <si>
    <t>15.05</t>
  </si>
  <si>
    <t>16.05</t>
  </si>
  <si>
    <t>17.05</t>
  </si>
  <si>
    <t>18.05</t>
  </si>
  <si>
    <t>19.05</t>
  </si>
  <si>
    <t>20.05</t>
  </si>
  <si>
    <t>21.05</t>
  </si>
  <si>
    <t>22.05</t>
  </si>
  <si>
    <t>23.05</t>
  </si>
  <si>
    <t>24.05</t>
  </si>
  <si>
    <t>25.05</t>
  </si>
  <si>
    <t>26.05</t>
  </si>
  <si>
    <t>27.05</t>
  </si>
  <si>
    <t>28.05</t>
  </si>
  <si>
    <t>29.05</t>
  </si>
  <si>
    <t>30.05</t>
  </si>
  <si>
    <t>31.05</t>
  </si>
  <si>
    <t>Monthly</t>
  </si>
  <si>
    <t>[hMW/h]</t>
  </si>
  <si>
    <t>Tue</t>
  </si>
  <si>
    <t>Wed</t>
  </si>
  <si>
    <t>Thu</t>
  </si>
  <si>
    <t>Fri</t>
  </si>
  <si>
    <t>Sat</t>
  </si>
  <si>
    <t>Sun</t>
  </si>
  <si>
    <t>Mon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</si>
  <si>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</si>
  <si>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</si>
  <si>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</si>
  <si>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</si>
  <si>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</si>
  <si>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</si>
  <si>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</si>
  <si>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</si>
  <si>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</si>
  <si>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</si>
  <si>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</si>
  <si>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</si>
  <si>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</si>
  <si>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</si>
  <si>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</si>
  <si>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</si>
  <si>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</si>
  <si>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</si>
  <si>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</si>
  <si>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</si>
  <si>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</si>
  <si>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</si>
  <si>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</si>
  <si>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</si>
  <si>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</si>
  <si>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</si>
  <si>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</si>
  <si>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Secondary regulation</t>
  </si>
  <si>
    <t>Veolia Energie Prahova (fosta DALKIA) (30XRODALKIA----B)</t>
  </si>
  <si>
    <t>HIDROELECTRICA (30XROHIDRO-----1)</t>
  </si>
  <si>
    <t>ROMGAZ(30XROROMGAZ----G)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</si>
</sst>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307"/>
  <sheetViews>
    <sheetView showGridLines="0" tabSelected="1" showOutlineSymbols="0" zoomScalePageLayoutView="0" workbookViewId="0" topLeftCell="A1">
      <selection activeCell="AL29" sqref="AL29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4" width="4.28125" style="0" customWidth="1"/>
    <col min="35" max="35" width="5.7109375" style="0" bestFit="1" customWidth="1"/>
    <col min="36" max="16384" width="6.851562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1564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/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23</v>
      </c>
      <c r="K13" s="3" t="s">
        <v>24</v>
      </c>
      <c r="L13" s="3" t="s">
        <v>25</v>
      </c>
      <c r="M13" s="3" t="s">
        <v>26</v>
      </c>
      <c r="N13" s="3" t="s">
        <v>27</v>
      </c>
      <c r="O13" s="3" t="s">
        <v>28</v>
      </c>
      <c r="P13" s="3" t="s">
        <v>29</v>
      </c>
      <c r="Q13" s="3" t="s">
        <v>30</v>
      </c>
      <c r="R13" s="3" t="s">
        <v>31</v>
      </c>
      <c r="S13" s="3" t="s">
        <v>32</v>
      </c>
      <c r="T13" s="3" t="s">
        <v>33</v>
      </c>
      <c r="U13" s="3" t="s">
        <v>34</v>
      </c>
      <c r="V13" s="3" t="s">
        <v>35</v>
      </c>
      <c r="W13" s="3" t="s">
        <v>36</v>
      </c>
      <c r="X13" s="3" t="s">
        <v>37</v>
      </c>
      <c r="Y13" s="3" t="s">
        <v>38</v>
      </c>
      <c r="Z13" s="3" t="s">
        <v>39</v>
      </c>
      <c r="AA13" s="3" t="s">
        <v>40</v>
      </c>
      <c r="AB13" s="3" t="s">
        <v>41</v>
      </c>
      <c r="AC13" s="3" t="s">
        <v>42</v>
      </c>
      <c r="AD13" s="3" t="s">
        <v>43</v>
      </c>
      <c r="AE13" s="3" t="s">
        <v>44</v>
      </c>
      <c r="AF13" s="3" t="s">
        <v>45</v>
      </c>
      <c r="AG13" s="3" t="s">
        <v>46</v>
      </c>
      <c r="AH13" s="3" t="s">
        <v>47</v>
      </c>
      <c r="AI13" s="2" t="s">
        <v>48</v>
      </c>
    </row>
    <row r="14" spans="2:35" ht="12.75">
      <c r="B14" s="4" t="s">
        <v>49</v>
      </c>
      <c r="C14" s="5"/>
      <c r="D14" s="6" t="s">
        <v>50</v>
      </c>
      <c r="E14" s="6" t="s">
        <v>51</v>
      </c>
      <c r="F14" s="6" t="s">
        <v>52</v>
      </c>
      <c r="G14" s="6" t="s">
        <v>53</v>
      </c>
      <c r="H14" s="6" t="s">
        <v>54</v>
      </c>
      <c r="I14" s="6" t="s">
        <v>55</v>
      </c>
      <c r="J14" s="6" t="s">
        <v>56</v>
      </c>
      <c r="K14" s="6" t="s">
        <v>50</v>
      </c>
      <c r="L14" s="6" t="s">
        <v>51</v>
      </c>
      <c r="M14" s="6" t="s">
        <v>52</v>
      </c>
      <c r="N14" s="6" t="s">
        <v>53</v>
      </c>
      <c r="O14" s="6" t="s">
        <v>54</v>
      </c>
      <c r="P14" s="6" t="s">
        <v>55</v>
      </c>
      <c r="Q14" s="6" t="s">
        <v>56</v>
      </c>
      <c r="R14" s="6" t="s">
        <v>50</v>
      </c>
      <c r="S14" s="6" t="s">
        <v>51</v>
      </c>
      <c r="T14" s="6" t="s">
        <v>52</v>
      </c>
      <c r="U14" s="6" t="s">
        <v>53</v>
      </c>
      <c r="V14" s="6" t="s">
        <v>54</v>
      </c>
      <c r="W14" s="6" t="s">
        <v>55</v>
      </c>
      <c r="X14" s="6" t="s">
        <v>56</v>
      </c>
      <c r="Y14" s="6" t="s">
        <v>50</v>
      </c>
      <c r="Z14" s="6" t="s">
        <v>51</v>
      </c>
      <c r="AA14" s="6" t="s">
        <v>52</v>
      </c>
      <c r="AB14" s="6" t="s">
        <v>53</v>
      </c>
      <c r="AC14" s="6" t="s">
        <v>54</v>
      </c>
      <c r="AD14" s="6" t="s">
        <v>55</v>
      </c>
      <c r="AE14" s="6" t="s">
        <v>56</v>
      </c>
      <c r="AF14" s="6" t="s">
        <v>50</v>
      </c>
      <c r="AG14" s="6" t="s">
        <v>51</v>
      </c>
      <c r="AH14" s="6" t="s">
        <v>52</v>
      </c>
      <c r="AI14" s="7" t="s">
        <v>57</v>
      </c>
    </row>
    <row r="15" spans="2:34" ht="12.75">
      <c r="B15" s="8" t="s">
        <v>58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12</v>
      </c>
      <c r="K15" s="9">
        <v>8</v>
      </c>
      <c r="L15" s="9">
        <v>8</v>
      </c>
      <c r="M15" s="9">
        <v>8</v>
      </c>
      <c r="N15" s="9">
        <v>8</v>
      </c>
      <c r="O15" s="9">
        <v>12</v>
      </c>
      <c r="P15" s="9">
        <v>12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59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8</v>
      </c>
      <c r="K16" s="9">
        <v>8</v>
      </c>
      <c r="L16" s="9">
        <v>8</v>
      </c>
      <c r="M16" s="9">
        <v>8</v>
      </c>
      <c r="N16" s="9">
        <v>8</v>
      </c>
      <c r="O16" s="9">
        <v>12</v>
      </c>
      <c r="P16" s="9">
        <v>12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60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8</v>
      </c>
      <c r="K17" s="9">
        <v>8</v>
      </c>
      <c r="L17" s="9">
        <v>8</v>
      </c>
      <c r="M17" s="9">
        <v>8</v>
      </c>
      <c r="N17" s="9">
        <v>8</v>
      </c>
      <c r="O17" s="9">
        <v>12</v>
      </c>
      <c r="P17" s="9">
        <v>12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61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8</v>
      </c>
      <c r="K18" s="9">
        <v>8</v>
      </c>
      <c r="L18" s="9">
        <v>8</v>
      </c>
      <c r="M18" s="9">
        <v>8</v>
      </c>
      <c r="N18" s="9">
        <v>8</v>
      </c>
      <c r="O18" s="9">
        <v>12</v>
      </c>
      <c r="P18" s="9">
        <v>12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62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8</v>
      </c>
      <c r="K19" s="9">
        <v>8</v>
      </c>
      <c r="L19" s="9">
        <v>8</v>
      </c>
      <c r="M19" s="9">
        <v>8</v>
      </c>
      <c r="N19" s="9">
        <v>8</v>
      </c>
      <c r="O19" s="9">
        <v>12</v>
      </c>
      <c r="P19" s="9">
        <v>12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63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8</v>
      </c>
      <c r="K20" s="9">
        <v>8</v>
      </c>
      <c r="L20" s="9">
        <v>8</v>
      </c>
      <c r="M20" s="9">
        <v>8</v>
      </c>
      <c r="N20" s="9">
        <v>8</v>
      </c>
      <c r="O20" s="9">
        <v>12</v>
      </c>
      <c r="P20" s="9">
        <v>12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64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8</v>
      </c>
      <c r="K21" s="9">
        <v>8</v>
      </c>
      <c r="L21" s="9">
        <v>8</v>
      </c>
      <c r="M21" s="9">
        <v>8</v>
      </c>
      <c r="N21" s="9">
        <v>8</v>
      </c>
      <c r="O21" s="9">
        <v>12</v>
      </c>
      <c r="P21" s="9">
        <v>12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65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8</v>
      </c>
      <c r="K22" s="9">
        <v>8</v>
      </c>
      <c r="L22" s="9">
        <v>8</v>
      </c>
      <c r="M22" s="9">
        <v>8</v>
      </c>
      <c r="N22" s="9">
        <v>8</v>
      </c>
      <c r="O22" s="9">
        <v>12</v>
      </c>
      <c r="P22" s="9">
        <v>12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66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8</v>
      </c>
      <c r="K23" s="9">
        <v>8</v>
      </c>
      <c r="L23" s="9">
        <v>8</v>
      </c>
      <c r="M23" s="9">
        <v>8</v>
      </c>
      <c r="N23" s="9">
        <v>8</v>
      </c>
      <c r="O23" s="9">
        <v>12</v>
      </c>
      <c r="P23" s="9">
        <v>12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67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8</v>
      </c>
      <c r="K24" s="9">
        <v>8</v>
      </c>
      <c r="L24" s="9">
        <v>8</v>
      </c>
      <c r="M24" s="9">
        <v>8</v>
      </c>
      <c r="N24" s="9">
        <v>8</v>
      </c>
      <c r="O24" s="9">
        <v>12</v>
      </c>
      <c r="P24" s="9">
        <v>12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68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8</v>
      </c>
      <c r="K25" s="9">
        <v>8</v>
      </c>
      <c r="L25" s="9">
        <v>8</v>
      </c>
      <c r="M25" s="9">
        <v>8</v>
      </c>
      <c r="N25" s="9">
        <v>8</v>
      </c>
      <c r="O25" s="9">
        <v>12</v>
      </c>
      <c r="P25" s="9">
        <v>12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69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8</v>
      </c>
      <c r="K26" s="9">
        <v>8</v>
      </c>
      <c r="L26" s="9">
        <v>8</v>
      </c>
      <c r="M26" s="9">
        <v>8</v>
      </c>
      <c r="N26" s="9">
        <v>8</v>
      </c>
      <c r="O26" s="9">
        <v>12</v>
      </c>
      <c r="P26" s="9">
        <v>12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70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8</v>
      </c>
      <c r="K27" s="9">
        <v>8</v>
      </c>
      <c r="L27" s="9">
        <v>8</v>
      </c>
      <c r="M27" s="9">
        <v>8</v>
      </c>
      <c r="N27" s="9">
        <v>8</v>
      </c>
      <c r="O27" s="9">
        <v>12</v>
      </c>
      <c r="P27" s="9">
        <v>12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71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8</v>
      </c>
      <c r="K28" s="9">
        <v>8</v>
      </c>
      <c r="L28" s="9">
        <v>8</v>
      </c>
      <c r="M28" s="9">
        <v>8</v>
      </c>
      <c r="N28" s="9">
        <v>8</v>
      </c>
      <c r="O28" s="9">
        <v>12</v>
      </c>
      <c r="P28" s="9">
        <v>12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72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8</v>
      </c>
      <c r="K29" s="9">
        <v>8</v>
      </c>
      <c r="L29" s="9">
        <v>8</v>
      </c>
      <c r="M29" s="9">
        <v>8</v>
      </c>
      <c r="N29" s="9">
        <v>8</v>
      </c>
      <c r="O29" s="9">
        <v>12</v>
      </c>
      <c r="P29" s="9">
        <v>12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73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8</v>
      </c>
      <c r="K30" s="9">
        <v>8</v>
      </c>
      <c r="L30" s="9">
        <v>8</v>
      </c>
      <c r="M30" s="9">
        <v>8</v>
      </c>
      <c r="N30" s="9">
        <v>8</v>
      </c>
      <c r="O30" s="9">
        <v>12</v>
      </c>
      <c r="P30" s="9">
        <v>12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74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8</v>
      </c>
      <c r="K31" s="9">
        <v>8</v>
      </c>
      <c r="L31" s="9">
        <v>8</v>
      </c>
      <c r="M31" s="9">
        <v>8</v>
      </c>
      <c r="N31" s="9">
        <v>8</v>
      </c>
      <c r="O31" s="9">
        <v>12</v>
      </c>
      <c r="P31" s="9">
        <v>12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75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8</v>
      </c>
      <c r="K32" s="9">
        <v>8</v>
      </c>
      <c r="L32" s="9">
        <v>8</v>
      </c>
      <c r="M32" s="9">
        <v>8</v>
      </c>
      <c r="N32" s="9">
        <v>8</v>
      </c>
      <c r="O32" s="9">
        <v>12</v>
      </c>
      <c r="P32" s="9">
        <v>12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76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8</v>
      </c>
      <c r="K33" s="9">
        <v>8</v>
      </c>
      <c r="L33" s="9">
        <v>8</v>
      </c>
      <c r="M33" s="9">
        <v>8</v>
      </c>
      <c r="N33" s="9">
        <v>12</v>
      </c>
      <c r="O33" s="9">
        <v>12</v>
      </c>
      <c r="P33" s="9">
        <v>12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77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8</v>
      </c>
      <c r="K34" s="9">
        <v>8</v>
      </c>
      <c r="L34" s="9">
        <v>8</v>
      </c>
      <c r="M34" s="9">
        <v>8</v>
      </c>
      <c r="N34" s="9">
        <v>12</v>
      </c>
      <c r="O34" s="9">
        <v>12</v>
      </c>
      <c r="P34" s="9">
        <v>12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78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8</v>
      </c>
      <c r="K35" s="9">
        <v>8</v>
      </c>
      <c r="L35" s="9">
        <v>8</v>
      </c>
      <c r="M35" s="9">
        <v>8</v>
      </c>
      <c r="N35" s="9">
        <v>12</v>
      </c>
      <c r="O35" s="9">
        <v>12</v>
      </c>
      <c r="P35" s="9">
        <v>12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4" ht="12.75">
      <c r="B36" s="8" t="s">
        <v>79</v>
      </c>
      <c r="C36" s="9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8</v>
      </c>
      <c r="K36" s="9">
        <v>8</v>
      </c>
      <c r="L36" s="9">
        <v>8</v>
      </c>
      <c r="M36" s="9">
        <v>8</v>
      </c>
      <c r="N36" s="9">
        <v>12</v>
      </c>
      <c r="O36" s="9">
        <v>12</v>
      </c>
      <c r="P36" s="9">
        <v>12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</row>
    <row r="37" spans="2:34" ht="12.75">
      <c r="B37" s="8" t="s">
        <v>80</v>
      </c>
      <c r="C37" s="9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8</v>
      </c>
      <c r="K37" s="9">
        <v>8</v>
      </c>
      <c r="L37" s="9">
        <v>8</v>
      </c>
      <c r="M37" s="9">
        <v>8</v>
      </c>
      <c r="N37" s="9">
        <v>12</v>
      </c>
      <c r="O37" s="9">
        <v>12</v>
      </c>
      <c r="P37" s="9">
        <v>12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2:34" ht="12.75">
      <c r="B38" s="8" t="s">
        <v>81</v>
      </c>
      <c r="C38" s="9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8</v>
      </c>
      <c r="K38" s="9">
        <v>8</v>
      </c>
      <c r="L38" s="9">
        <v>8</v>
      </c>
      <c r="M38" s="9">
        <v>8</v>
      </c>
      <c r="N38" s="9">
        <v>12</v>
      </c>
      <c r="O38" s="9">
        <v>12</v>
      </c>
      <c r="P38" s="9">
        <v>12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2:35" ht="12.75">
      <c r="B39" s="10"/>
      <c r="C39" s="5"/>
      <c r="D39" s="11">
        <f>SUM(D15:D38)</f>
        <v>0</v>
      </c>
      <c r="E39" s="11">
        <f aca="true" t="shared" si="0" ref="E39:AH39">SUM(E15:E38)</f>
        <v>0</v>
      </c>
      <c r="F39" s="11">
        <f t="shared" si="0"/>
        <v>0</v>
      </c>
      <c r="G39" s="11">
        <f t="shared" si="0"/>
        <v>0</v>
      </c>
      <c r="H39" s="11">
        <f t="shared" si="0"/>
        <v>0</v>
      </c>
      <c r="I39" s="11">
        <f t="shared" si="0"/>
        <v>0</v>
      </c>
      <c r="J39" s="11">
        <f t="shared" si="0"/>
        <v>196</v>
      </c>
      <c r="K39" s="11">
        <f t="shared" si="0"/>
        <v>192</v>
      </c>
      <c r="L39" s="11">
        <f t="shared" si="0"/>
        <v>192</v>
      </c>
      <c r="M39" s="11">
        <f t="shared" si="0"/>
        <v>192</v>
      </c>
      <c r="N39" s="11">
        <f t="shared" si="0"/>
        <v>216</v>
      </c>
      <c r="O39" s="11">
        <f t="shared" si="0"/>
        <v>288</v>
      </c>
      <c r="P39" s="11">
        <f t="shared" si="0"/>
        <v>288</v>
      </c>
      <c r="Q39" s="11">
        <f t="shared" si="0"/>
        <v>0</v>
      </c>
      <c r="R39" s="11">
        <f t="shared" si="0"/>
        <v>0</v>
      </c>
      <c r="S39" s="11">
        <f t="shared" si="0"/>
        <v>0</v>
      </c>
      <c r="T39" s="11">
        <f t="shared" si="0"/>
        <v>0</v>
      </c>
      <c r="U39" s="11">
        <f t="shared" si="0"/>
        <v>0</v>
      </c>
      <c r="V39" s="11">
        <f t="shared" si="0"/>
        <v>0</v>
      </c>
      <c r="W39" s="11">
        <f t="shared" si="0"/>
        <v>0</v>
      </c>
      <c r="X39" s="11">
        <f t="shared" si="0"/>
        <v>0</v>
      </c>
      <c r="Y39" s="11">
        <f t="shared" si="0"/>
        <v>0</v>
      </c>
      <c r="Z39" s="11">
        <f t="shared" si="0"/>
        <v>0</v>
      </c>
      <c r="AA39" s="11">
        <f t="shared" si="0"/>
        <v>0</v>
      </c>
      <c r="AB39" s="11">
        <f t="shared" si="0"/>
        <v>0</v>
      </c>
      <c r="AC39" s="11">
        <f t="shared" si="0"/>
        <v>0</v>
      </c>
      <c r="AD39" s="11">
        <f t="shared" si="0"/>
        <v>0</v>
      </c>
      <c r="AE39" s="11">
        <f t="shared" si="0"/>
        <v>0</v>
      </c>
      <c r="AF39" s="11">
        <f t="shared" si="0"/>
        <v>0</v>
      </c>
      <c r="AG39" s="11">
        <f t="shared" si="0"/>
        <v>0</v>
      </c>
      <c r="AH39" s="11">
        <f t="shared" si="0"/>
        <v>0</v>
      </c>
      <c r="AI39" s="11">
        <f>SUM(D39:AH39)</f>
        <v>1564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82</v>
      </c>
      <c r="AE41" s="17"/>
      <c r="AF41" s="17"/>
      <c r="AG41" s="17"/>
      <c r="AH41" s="17"/>
    </row>
    <row r="42" spans="2:13" ht="12.75">
      <c r="B42" s="13" t="s">
        <v>1</v>
      </c>
      <c r="C42" s="13"/>
      <c r="D42" s="13"/>
      <c r="E42" s="13"/>
      <c r="F42" s="13"/>
      <c r="G42" s="14" t="s">
        <v>2</v>
      </c>
      <c r="H42" s="14"/>
      <c r="I42" s="14"/>
      <c r="J42" s="14"/>
      <c r="K42" s="14"/>
      <c r="L42" s="14"/>
      <c r="M42" s="14"/>
    </row>
    <row r="43" spans="2:13" ht="12.75">
      <c r="B43" s="13" t="s">
        <v>3</v>
      </c>
      <c r="C43" s="13"/>
      <c r="D43" s="13"/>
      <c r="E43" s="13"/>
      <c r="F43" s="13"/>
      <c r="G43" s="14" t="s">
        <v>4</v>
      </c>
      <c r="H43" s="14"/>
      <c r="I43" s="14"/>
      <c r="J43" s="14"/>
      <c r="K43" s="14"/>
      <c r="L43" s="14"/>
      <c r="M43" s="14"/>
    </row>
    <row r="44" spans="2:13" ht="12.75">
      <c r="B44" s="13" t="s">
        <v>5</v>
      </c>
      <c r="C44" s="13"/>
      <c r="D44" s="13"/>
      <c r="E44" s="13"/>
      <c r="F44" s="13"/>
      <c r="G44" s="14" t="s">
        <v>6</v>
      </c>
      <c r="H44" s="14"/>
      <c r="I44" s="14"/>
      <c r="J44" s="14"/>
      <c r="K44" s="14"/>
      <c r="L44" s="14"/>
      <c r="M44" s="14"/>
    </row>
    <row r="45" spans="2:13" ht="12.75">
      <c r="B45" s="13" t="s">
        <v>7</v>
      </c>
      <c r="C45" s="13"/>
      <c r="D45" s="13"/>
      <c r="E45" s="13"/>
      <c r="F45" s="13"/>
      <c r="G45" s="14" t="s">
        <v>8</v>
      </c>
      <c r="H45" s="14"/>
      <c r="I45" s="14"/>
      <c r="J45" s="14"/>
      <c r="K45" s="14"/>
      <c r="L45" s="14"/>
      <c r="M45" s="14"/>
    </row>
    <row r="46" spans="2:13" ht="12.75">
      <c r="B46" s="13" t="s">
        <v>9</v>
      </c>
      <c r="C46" s="13"/>
      <c r="D46" s="13"/>
      <c r="E46" s="13"/>
      <c r="F46" s="13"/>
      <c r="G46" s="14" t="s">
        <v>83</v>
      </c>
      <c r="H46" s="14"/>
      <c r="I46" s="14"/>
      <c r="J46" s="14"/>
      <c r="K46" s="14"/>
      <c r="L46" s="14"/>
      <c r="M46" s="14"/>
    </row>
    <row r="47" spans="2:13" ht="12.75">
      <c r="B47" s="13" t="s">
        <v>11</v>
      </c>
      <c r="C47" s="13"/>
      <c r="D47" s="13"/>
      <c r="E47" s="13"/>
      <c r="F47" s="13"/>
      <c r="G47" s="14" t="s">
        <v>12</v>
      </c>
      <c r="H47" s="14"/>
      <c r="I47" s="14"/>
      <c r="J47" s="14"/>
      <c r="K47" s="14"/>
      <c r="L47" s="14"/>
      <c r="M47" s="14"/>
    </row>
    <row r="48" spans="2:13" ht="12.75">
      <c r="B48" s="13" t="s">
        <v>13</v>
      </c>
      <c r="C48" s="13"/>
      <c r="D48" s="13"/>
      <c r="E48" s="13"/>
      <c r="F48" s="13"/>
      <c r="G48" s="14" t="s">
        <v>14</v>
      </c>
      <c r="H48" s="14"/>
      <c r="I48" s="14"/>
      <c r="J48" s="14"/>
      <c r="K48" s="14"/>
      <c r="L48" s="14"/>
      <c r="M48" s="14"/>
    </row>
    <row r="49" spans="2:13" ht="12.75">
      <c r="B49" s="13" t="s">
        <v>15</v>
      </c>
      <c r="C49" s="13"/>
      <c r="D49" s="13"/>
      <c r="E49" s="13"/>
      <c r="F49" s="13"/>
      <c r="G49" s="15">
        <f>AI77</f>
        <v>3850</v>
      </c>
      <c r="H49" s="15"/>
      <c r="I49" s="15"/>
      <c r="J49" s="15"/>
      <c r="K49" s="15"/>
      <c r="L49" s="15"/>
      <c r="M49" s="15"/>
    </row>
    <row r="51" spans="2:35" ht="12.75">
      <c r="B51" s="1" t="s">
        <v>16</v>
      </c>
      <c r="C51" s="2"/>
      <c r="D51" s="3" t="s">
        <v>17</v>
      </c>
      <c r="E51" s="3" t="s">
        <v>18</v>
      </c>
      <c r="F51" s="3" t="s">
        <v>19</v>
      </c>
      <c r="G51" s="3" t="s">
        <v>20</v>
      </c>
      <c r="H51" s="3" t="s">
        <v>21</v>
      </c>
      <c r="I51" s="3" t="s">
        <v>22</v>
      </c>
      <c r="J51" s="3" t="s">
        <v>23</v>
      </c>
      <c r="K51" s="3" t="s">
        <v>24</v>
      </c>
      <c r="L51" s="3" t="s">
        <v>25</v>
      </c>
      <c r="M51" s="3" t="s">
        <v>26</v>
      </c>
      <c r="N51" s="3" t="s">
        <v>27</v>
      </c>
      <c r="O51" s="3" t="s">
        <v>28</v>
      </c>
      <c r="P51" s="3" t="s">
        <v>29</v>
      </c>
      <c r="Q51" s="3" t="s">
        <v>30</v>
      </c>
      <c r="R51" s="3" t="s">
        <v>31</v>
      </c>
      <c r="S51" s="3" t="s">
        <v>32</v>
      </c>
      <c r="T51" s="3" t="s">
        <v>33</v>
      </c>
      <c r="U51" s="3" t="s">
        <v>34</v>
      </c>
      <c r="V51" s="3" t="s">
        <v>35</v>
      </c>
      <c r="W51" s="3" t="s">
        <v>36</v>
      </c>
      <c r="X51" s="3" t="s">
        <v>37</v>
      </c>
      <c r="Y51" s="3" t="s">
        <v>38</v>
      </c>
      <c r="Z51" s="3" t="s">
        <v>39</v>
      </c>
      <c r="AA51" s="3" t="s">
        <v>40</v>
      </c>
      <c r="AB51" s="3" t="s">
        <v>41</v>
      </c>
      <c r="AC51" s="3" t="s">
        <v>42</v>
      </c>
      <c r="AD51" s="3" t="s">
        <v>43</v>
      </c>
      <c r="AE51" s="3" t="s">
        <v>44</v>
      </c>
      <c r="AF51" s="3" t="s">
        <v>45</v>
      </c>
      <c r="AG51" s="3" t="s">
        <v>46</v>
      </c>
      <c r="AH51" s="3" t="s">
        <v>47</v>
      </c>
      <c r="AI51" s="2" t="s">
        <v>48</v>
      </c>
    </row>
    <row r="52" spans="2:35" ht="12.75">
      <c r="B52" s="4" t="s">
        <v>49</v>
      </c>
      <c r="C52" s="5"/>
      <c r="D52" s="6" t="s">
        <v>50</v>
      </c>
      <c r="E52" s="6" t="s">
        <v>51</v>
      </c>
      <c r="F52" s="6" t="s">
        <v>52</v>
      </c>
      <c r="G52" s="6" t="s">
        <v>53</v>
      </c>
      <c r="H52" s="6" t="s">
        <v>54</v>
      </c>
      <c r="I52" s="6" t="s">
        <v>55</v>
      </c>
      <c r="J52" s="6" t="s">
        <v>56</v>
      </c>
      <c r="K52" s="6" t="s">
        <v>50</v>
      </c>
      <c r="L52" s="6" t="s">
        <v>51</v>
      </c>
      <c r="M52" s="6" t="s">
        <v>52</v>
      </c>
      <c r="N52" s="6" t="s">
        <v>53</v>
      </c>
      <c r="O52" s="6" t="s">
        <v>54</v>
      </c>
      <c r="P52" s="6" t="s">
        <v>55</v>
      </c>
      <c r="Q52" s="6" t="s">
        <v>56</v>
      </c>
      <c r="R52" s="6" t="s">
        <v>50</v>
      </c>
      <c r="S52" s="6" t="s">
        <v>51</v>
      </c>
      <c r="T52" s="6" t="s">
        <v>52</v>
      </c>
      <c r="U52" s="6" t="s">
        <v>53</v>
      </c>
      <c r="V52" s="6" t="s">
        <v>54</v>
      </c>
      <c r="W52" s="6" t="s">
        <v>55</v>
      </c>
      <c r="X52" s="6" t="s">
        <v>56</v>
      </c>
      <c r="Y52" s="6" t="s">
        <v>50</v>
      </c>
      <c r="Z52" s="6" t="s">
        <v>51</v>
      </c>
      <c r="AA52" s="6" t="s">
        <v>52</v>
      </c>
      <c r="AB52" s="6" t="s">
        <v>53</v>
      </c>
      <c r="AC52" s="6" t="s">
        <v>54</v>
      </c>
      <c r="AD52" s="6" t="s">
        <v>55</v>
      </c>
      <c r="AE52" s="6" t="s">
        <v>56</v>
      </c>
      <c r="AF52" s="6" t="s">
        <v>50</v>
      </c>
      <c r="AG52" s="6" t="s">
        <v>51</v>
      </c>
      <c r="AH52" s="6" t="s">
        <v>52</v>
      </c>
      <c r="AI52" s="7" t="s">
        <v>57</v>
      </c>
    </row>
    <row r="53" spans="2:34" ht="12.75">
      <c r="B53" s="8" t="s">
        <v>58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30</v>
      </c>
      <c r="K53" s="9">
        <v>30</v>
      </c>
      <c r="L53" s="9">
        <v>30</v>
      </c>
      <c r="M53" s="9">
        <v>30</v>
      </c>
      <c r="N53" s="9">
        <v>30</v>
      </c>
      <c r="O53" s="9">
        <v>30</v>
      </c>
      <c r="P53" s="9">
        <v>30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</row>
    <row r="54" spans="2:34" ht="12.75">
      <c r="B54" s="8" t="s">
        <v>59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30</v>
      </c>
      <c r="K54" s="9">
        <v>30</v>
      </c>
      <c r="L54" s="9">
        <v>30</v>
      </c>
      <c r="M54" s="9">
        <v>30</v>
      </c>
      <c r="N54" s="9">
        <v>30</v>
      </c>
      <c r="O54" s="9">
        <v>30</v>
      </c>
      <c r="P54" s="9">
        <v>30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60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30</v>
      </c>
      <c r="K55" s="9">
        <v>30</v>
      </c>
      <c r="L55" s="9">
        <v>30</v>
      </c>
      <c r="M55" s="9">
        <v>30</v>
      </c>
      <c r="N55" s="9">
        <v>30</v>
      </c>
      <c r="O55" s="9">
        <v>30</v>
      </c>
      <c r="P55" s="9">
        <v>30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61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30</v>
      </c>
      <c r="K56" s="9">
        <v>30</v>
      </c>
      <c r="L56" s="9">
        <v>30</v>
      </c>
      <c r="M56" s="9">
        <v>30</v>
      </c>
      <c r="N56" s="9">
        <v>30</v>
      </c>
      <c r="O56" s="9">
        <v>30</v>
      </c>
      <c r="P56" s="9">
        <v>30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62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30</v>
      </c>
      <c r="K57" s="9">
        <v>30</v>
      </c>
      <c r="L57" s="9">
        <v>30</v>
      </c>
      <c r="M57" s="9">
        <v>30</v>
      </c>
      <c r="N57" s="9">
        <v>30</v>
      </c>
      <c r="O57" s="9">
        <v>30</v>
      </c>
      <c r="P57" s="9">
        <v>30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63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30</v>
      </c>
      <c r="K58" s="9">
        <v>30</v>
      </c>
      <c r="L58" s="9">
        <v>30</v>
      </c>
      <c r="M58" s="9">
        <v>30</v>
      </c>
      <c r="N58" s="9">
        <v>30</v>
      </c>
      <c r="O58" s="9">
        <v>30</v>
      </c>
      <c r="P58" s="9">
        <v>30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64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20</v>
      </c>
      <c r="K59" s="9">
        <v>20</v>
      </c>
      <c r="L59" s="9">
        <v>20</v>
      </c>
      <c r="M59" s="9">
        <v>20</v>
      </c>
      <c r="N59" s="9">
        <v>20</v>
      </c>
      <c r="O59" s="9">
        <v>20</v>
      </c>
      <c r="P59" s="9">
        <v>20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65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20</v>
      </c>
      <c r="K60" s="9">
        <v>20</v>
      </c>
      <c r="L60" s="9">
        <v>20</v>
      </c>
      <c r="M60" s="9">
        <v>20</v>
      </c>
      <c r="N60" s="9">
        <v>20</v>
      </c>
      <c r="O60" s="9">
        <v>20</v>
      </c>
      <c r="P60" s="9">
        <v>20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66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20</v>
      </c>
      <c r="K61" s="9">
        <v>20</v>
      </c>
      <c r="L61" s="9">
        <v>20</v>
      </c>
      <c r="M61" s="9">
        <v>20</v>
      </c>
      <c r="N61" s="9">
        <v>20</v>
      </c>
      <c r="O61" s="9">
        <v>20</v>
      </c>
      <c r="P61" s="9">
        <v>20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67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20</v>
      </c>
      <c r="K62" s="9">
        <v>20</v>
      </c>
      <c r="L62" s="9">
        <v>20</v>
      </c>
      <c r="M62" s="9">
        <v>20</v>
      </c>
      <c r="N62" s="9">
        <v>20</v>
      </c>
      <c r="O62" s="9">
        <v>20</v>
      </c>
      <c r="P62" s="9">
        <v>20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68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20</v>
      </c>
      <c r="K63" s="9">
        <v>20</v>
      </c>
      <c r="L63" s="9">
        <v>20</v>
      </c>
      <c r="M63" s="9">
        <v>20</v>
      </c>
      <c r="N63" s="9">
        <v>20</v>
      </c>
      <c r="O63" s="9">
        <v>20</v>
      </c>
      <c r="P63" s="9">
        <v>20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69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20</v>
      </c>
      <c r="K64" s="9">
        <v>20</v>
      </c>
      <c r="L64" s="9">
        <v>20</v>
      </c>
      <c r="M64" s="9">
        <v>20</v>
      </c>
      <c r="N64" s="9">
        <v>20</v>
      </c>
      <c r="O64" s="9">
        <v>20</v>
      </c>
      <c r="P64" s="9">
        <v>20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70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20</v>
      </c>
      <c r="K65" s="9">
        <v>20</v>
      </c>
      <c r="L65" s="9">
        <v>20</v>
      </c>
      <c r="M65" s="9">
        <v>20</v>
      </c>
      <c r="N65" s="9">
        <v>20</v>
      </c>
      <c r="O65" s="9">
        <v>20</v>
      </c>
      <c r="P65" s="9">
        <v>20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71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20</v>
      </c>
      <c r="K66" s="9">
        <v>20</v>
      </c>
      <c r="L66" s="9">
        <v>20</v>
      </c>
      <c r="M66" s="9">
        <v>20</v>
      </c>
      <c r="N66" s="9">
        <v>20</v>
      </c>
      <c r="O66" s="9">
        <v>20</v>
      </c>
      <c r="P66" s="9">
        <v>20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72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20</v>
      </c>
      <c r="K67" s="9">
        <v>20</v>
      </c>
      <c r="L67" s="9">
        <v>20</v>
      </c>
      <c r="M67" s="9">
        <v>20</v>
      </c>
      <c r="N67" s="9">
        <v>20</v>
      </c>
      <c r="O67" s="9">
        <v>20</v>
      </c>
      <c r="P67" s="9">
        <v>20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73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20</v>
      </c>
      <c r="K68" s="9">
        <v>20</v>
      </c>
      <c r="L68" s="9">
        <v>20</v>
      </c>
      <c r="M68" s="9">
        <v>20</v>
      </c>
      <c r="N68" s="9">
        <v>20</v>
      </c>
      <c r="O68" s="9">
        <v>20</v>
      </c>
      <c r="P68" s="9">
        <v>20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74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20</v>
      </c>
      <c r="K69" s="9">
        <v>20</v>
      </c>
      <c r="L69" s="9">
        <v>20</v>
      </c>
      <c r="M69" s="9">
        <v>20</v>
      </c>
      <c r="N69" s="9">
        <v>20</v>
      </c>
      <c r="O69" s="9">
        <v>20</v>
      </c>
      <c r="P69" s="9">
        <v>20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75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20</v>
      </c>
      <c r="K70" s="9">
        <v>20</v>
      </c>
      <c r="L70" s="9">
        <v>20</v>
      </c>
      <c r="M70" s="9">
        <v>20</v>
      </c>
      <c r="N70" s="9">
        <v>20</v>
      </c>
      <c r="O70" s="9">
        <v>20</v>
      </c>
      <c r="P70" s="9">
        <v>20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76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20</v>
      </c>
      <c r="K71" s="9">
        <v>20</v>
      </c>
      <c r="L71" s="9">
        <v>20</v>
      </c>
      <c r="M71" s="9">
        <v>20</v>
      </c>
      <c r="N71" s="9">
        <v>20</v>
      </c>
      <c r="O71" s="9">
        <v>20</v>
      </c>
      <c r="P71" s="9">
        <v>20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77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20</v>
      </c>
      <c r="K72" s="9">
        <v>20</v>
      </c>
      <c r="L72" s="9">
        <v>20</v>
      </c>
      <c r="M72" s="9">
        <v>20</v>
      </c>
      <c r="N72" s="9">
        <v>20</v>
      </c>
      <c r="O72" s="9">
        <v>20</v>
      </c>
      <c r="P72" s="9">
        <v>20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78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20</v>
      </c>
      <c r="K73" s="9">
        <v>20</v>
      </c>
      <c r="L73" s="9">
        <v>20</v>
      </c>
      <c r="M73" s="9">
        <v>20</v>
      </c>
      <c r="N73" s="9">
        <v>20</v>
      </c>
      <c r="O73" s="9">
        <v>20</v>
      </c>
      <c r="P73" s="9">
        <v>20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4" ht="12.75">
      <c r="B74" s="8" t="s">
        <v>79</v>
      </c>
      <c r="C74" s="9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20</v>
      </c>
      <c r="K74" s="9">
        <v>20</v>
      </c>
      <c r="L74" s="9">
        <v>20</v>
      </c>
      <c r="M74" s="9">
        <v>20</v>
      </c>
      <c r="N74" s="9">
        <v>20</v>
      </c>
      <c r="O74" s="9">
        <v>20</v>
      </c>
      <c r="P74" s="9">
        <v>20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</row>
    <row r="75" spans="2:34" ht="12.75">
      <c r="B75" s="8" t="s">
        <v>80</v>
      </c>
      <c r="C75" s="9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20</v>
      </c>
      <c r="K75" s="9">
        <v>20</v>
      </c>
      <c r="L75" s="9">
        <v>20</v>
      </c>
      <c r="M75" s="9">
        <v>20</v>
      </c>
      <c r="N75" s="9">
        <v>20</v>
      </c>
      <c r="O75" s="9">
        <v>20</v>
      </c>
      <c r="P75" s="9">
        <v>20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</row>
    <row r="76" spans="2:34" ht="12.75">
      <c r="B76" s="8" t="s">
        <v>81</v>
      </c>
      <c r="C76" s="9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30</v>
      </c>
      <c r="K76" s="9">
        <v>30</v>
      </c>
      <c r="L76" s="9">
        <v>30</v>
      </c>
      <c r="M76" s="9">
        <v>30</v>
      </c>
      <c r="N76" s="9">
        <v>30</v>
      </c>
      <c r="O76" s="9">
        <v>30</v>
      </c>
      <c r="P76" s="9">
        <v>30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</row>
    <row r="77" spans="2:35" ht="12.75">
      <c r="B77" s="10"/>
      <c r="C77" s="5"/>
      <c r="D77" s="11">
        <f>SUM(D53:D76)</f>
        <v>0</v>
      </c>
      <c r="E77" s="11">
        <f>SUM(E53:E76)</f>
        <v>0</v>
      </c>
      <c r="F77" s="11">
        <f>SUM(F53:F76)</f>
        <v>0</v>
      </c>
      <c r="G77" s="11">
        <f>SUM(G53:G76)</f>
        <v>0</v>
      </c>
      <c r="H77" s="11">
        <f>SUM(H53:H76)</f>
        <v>0</v>
      </c>
      <c r="I77" s="11">
        <f>SUM(I53:I76)</f>
        <v>0</v>
      </c>
      <c r="J77" s="11">
        <f>SUM(J53:J76)</f>
        <v>550</v>
      </c>
      <c r="K77" s="11">
        <f>SUM(K53:K76)</f>
        <v>550</v>
      </c>
      <c r="L77" s="11">
        <f>SUM(L53:L76)</f>
        <v>550</v>
      </c>
      <c r="M77" s="11">
        <f>SUM(M53:M76)</f>
        <v>550</v>
      </c>
      <c r="N77" s="11">
        <f>SUM(N53:N76)</f>
        <v>550</v>
      </c>
      <c r="O77" s="11">
        <f>SUM(O53:O76)</f>
        <v>550</v>
      </c>
      <c r="P77" s="11">
        <f>SUM(P53:P76)</f>
        <v>550</v>
      </c>
      <c r="Q77" s="11">
        <f>SUM(Q53:Q76)</f>
        <v>0</v>
      </c>
      <c r="R77" s="11">
        <f>SUM(R53:R76)</f>
        <v>0</v>
      </c>
      <c r="S77" s="11">
        <f>SUM(S53:S76)</f>
        <v>0</v>
      </c>
      <c r="T77" s="11">
        <f>SUM(T53:T76)</f>
        <v>0</v>
      </c>
      <c r="U77" s="11">
        <f>SUM(U53:U76)</f>
        <v>0</v>
      </c>
      <c r="V77" s="11">
        <f>SUM(V53:V76)</f>
        <v>0</v>
      </c>
      <c r="W77" s="11">
        <f>SUM(W53:W76)</f>
        <v>0</v>
      </c>
      <c r="X77" s="11">
        <f>SUM(X53:X76)</f>
        <v>0</v>
      </c>
      <c r="Y77" s="11">
        <f>SUM(Y53:Y76)</f>
        <v>0</v>
      </c>
      <c r="Z77" s="11">
        <f>SUM(Z53:Z76)</f>
        <v>0</v>
      </c>
      <c r="AA77" s="11">
        <f>SUM(AA53:AA76)</f>
        <v>0</v>
      </c>
      <c r="AB77" s="11">
        <f>SUM(AB53:AB76)</f>
        <v>0</v>
      </c>
      <c r="AC77" s="11">
        <f>SUM(AC53:AC76)</f>
        <v>0</v>
      </c>
      <c r="AD77" s="11">
        <f>SUM(AD53:AD76)</f>
        <v>0</v>
      </c>
      <c r="AE77" s="11">
        <f>SUM(AE53:AE76)</f>
        <v>0</v>
      </c>
      <c r="AF77" s="11">
        <f>SUM(AF53:AF76)</f>
        <v>0</v>
      </c>
      <c r="AG77" s="11">
        <f>SUM(AG53:AG76)</f>
        <v>0</v>
      </c>
      <c r="AH77" s="11">
        <f>SUM(AH53:AH76)</f>
        <v>0</v>
      </c>
      <c r="AI77" s="11">
        <f>SUM(D77:AH77)</f>
        <v>3850</v>
      </c>
    </row>
    <row r="79" spans="3:34" ht="12.75">
      <c r="C79" s="16" t="s">
        <v>83</v>
      </c>
      <c r="D79" s="16"/>
      <c r="E79" s="16"/>
      <c r="F79" s="16"/>
      <c r="G79" s="16"/>
      <c r="H79" s="16"/>
      <c r="AD79" s="17" t="s">
        <v>82</v>
      </c>
      <c r="AE79" s="17"/>
      <c r="AF79" s="17"/>
      <c r="AG79" s="17"/>
      <c r="AH79" s="17"/>
    </row>
    <row r="80" spans="2:13" ht="12.75">
      <c r="B80" s="13" t="s">
        <v>1</v>
      </c>
      <c r="C80" s="13"/>
      <c r="D80" s="13"/>
      <c r="E80" s="13"/>
      <c r="F80" s="13"/>
      <c r="G80" s="14" t="s">
        <v>2</v>
      </c>
      <c r="H80" s="14"/>
      <c r="I80" s="14"/>
      <c r="J80" s="14"/>
      <c r="K80" s="14"/>
      <c r="L80" s="14"/>
      <c r="M80" s="14"/>
    </row>
    <row r="81" spans="2:13" ht="12.75">
      <c r="B81" s="13" t="s">
        <v>3</v>
      </c>
      <c r="C81" s="13"/>
      <c r="D81" s="13"/>
      <c r="E81" s="13"/>
      <c r="F81" s="13"/>
      <c r="G81" s="14" t="s">
        <v>4</v>
      </c>
      <c r="H81" s="14"/>
      <c r="I81" s="14"/>
      <c r="J81" s="14"/>
      <c r="K81" s="14"/>
      <c r="L81" s="14"/>
      <c r="M81" s="14"/>
    </row>
    <row r="82" spans="2:13" ht="12.75">
      <c r="B82" s="13" t="s">
        <v>5</v>
      </c>
      <c r="C82" s="13"/>
      <c r="D82" s="13"/>
      <c r="E82" s="13"/>
      <c r="F82" s="13"/>
      <c r="G82" s="14" t="s">
        <v>6</v>
      </c>
      <c r="H82" s="14"/>
      <c r="I82" s="14"/>
      <c r="J82" s="14"/>
      <c r="K82" s="14"/>
      <c r="L82" s="14"/>
      <c r="M82" s="14"/>
    </row>
    <row r="83" spans="2:13" ht="12.75">
      <c r="B83" s="13" t="s">
        <v>7</v>
      </c>
      <c r="C83" s="13"/>
      <c r="D83" s="13"/>
      <c r="E83" s="13"/>
      <c r="F83" s="13"/>
      <c r="G83" s="14" t="s">
        <v>8</v>
      </c>
      <c r="H83" s="14"/>
      <c r="I83" s="14"/>
      <c r="J83" s="14"/>
      <c r="K83" s="14"/>
      <c r="L83" s="14"/>
      <c r="M83" s="14"/>
    </row>
    <row r="84" spans="2:13" ht="12.75">
      <c r="B84" s="13" t="s">
        <v>9</v>
      </c>
      <c r="C84" s="13"/>
      <c r="D84" s="13"/>
      <c r="E84" s="13"/>
      <c r="F84" s="13"/>
      <c r="G84" s="14" t="s">
        <v>83</v>
      </c>
      <c r="H84" s="14"/>
      <c r="I84" s="14"/>
      <c r="J84" s="14"/>
      <c r="K84" s="14"/>
      <c r="L84" s="14"/>
      <c r="M84" s="14"/>
    </row>
    <row r="85" spans="2:13" ht="12.75">
      <c r="B85" s="13" t="s">
        <v>11</v>
      </c>
      <c r="C85" s="13"/>
      <c r="D85" s="13"/>
      <c r="E85" s="13"/>
      <c r="F85" s="13"/>
      <c r="G85" s="14" t="s">
        <v>84</v>
      </c>
      <c r="H85" s="14"/>
      <c r="I85" s="14"/>
      <c r="J85" s="14"/>
      <c r="K85" s="14"/>
      <c r="L85" s="14"/>
      <c r="M85" s="14"/>
    </row>
    <row r="86" spans="2:13" ht="12.75">
      <c r="B86" s="13" t="s">
        <v>13</v>
      </c>
      <c r="C86" s="13"/>
      <c r="D86" s="13"/>
      <c r="E86" s="13"/>
      <c r="F86" s="13"/>
      <c r="G86" s="14" t="s">
        <v>14</v>
      </c>
      <c r="H86" s="14"/>
      <c r="I86" s="14"/>
      <c r="J86" s="14"/>
      <c r="K86" s="14"/>
      <c r="L86" s="14"/>
      <c r="M86" s="14"/>
    </row>
    <row r="87" spans="2:13" ht="12.75">
      <c r="B87" s="13" t="s">
        <v>15</v>
      </c>
      <c r="C87" s="13"/>
      <c r="D87" s="13"/>
      <c r="E87" s="13"/>
      <c r="F87" s="13"/>
      <c r="G87" s="15">
        <f>AI115</f>
        <v>8400</v>
      </c>
      <c r="H87" s="15"/>
      <c r="I87" s="15"/>
      <c r="J87" s="15"/>
      <c r="K87" s="15"/>
      <c r="L87" s="15"/>
      <c r="M87" s="15"/>
    </row>
    <row r="89" spans="2:35" ht="12.75">
      <c r="B89" s="1" t="s">
        <v>16</v>
      </c>
      <c r="C89" s="2"/>
      <c r="D89" s="3" t="s">
        <v>17</v>
      </c>
      <c r="E89" s="3" t="s">
        <v>18</v>
      </c>
      <c r="F89" s="3" t="s">
        <v>19</v>
      </c>
      <c r="G89" s="3" t="s">
        <v>20</v>
      </c>
      <c r="H89" s="3" t="s">
        <v>21</v>
      </c>
      <c r="I89" s="3" t="s">
        <v>22</v>
      </c>
      <c r="J89" s="3" t="s">
        <v>23</v>
      </c>
      <c r="K89" s="3" t="s">
        <v>24</v>
      </c>
      <c r="L89" s="3" t="s">
        <v>25</v>
      </c>
      <c r="M89" s="3" t="s">
        <v>26</v>
      </c>
      <c r="N89" s="3" t="s">
        <v>27</v>
      </c>
      <c r="O89" s="3" t="s">
        <v>28</v>
      </c>
      <c r="P89" s="3" t="s">
        <v>29</v>
      </c>
      <c r="Q89" s="3" t="s">
        <v>30</v>
      </c>
      <c r="R89" s="3" t="s">
        <v>31</v>
      </c>
      <c r="S89" s="3" t="s">
        <v>32</v>
      </c>
      <c r="T89" s="3" t="s">
        <v>33</v>
      </c>
      <c r="U89" s="3" t="s">
        <v>34</v>
      </c>
      <c r="V89" s="3" t="s">
        <v>35</v>
      </c>
      <c r="W89" s="3" t="s">
        <v>36</v>
      </c>
      <c r="X89" s="3" t="s">
        <v>37</v>
      </c>
      <c r="Y89" s="3" t="s">
        <v>38</v>
      </c>
      <c r="Z89" s="3" t="s">
        <v>39</v>
      </c>
      <c r="AA89" s="3" t="s">
        <v>40</v>
      </c>
      <c r="AB89" s="3" t="s">
        <v>41</v>
      </c>
      <c r="AC89" s="3" t="s">
        <v>42</v>
      </c>
      <c r="AD89" s="3" t="s">
        <v>43</v>
      </c>
      <c r="AE89" s="3" t="s">
        <v>44</v>
      </c>
      <c r="AF89" s="3" t="s">
        <v>45</v>
      </c>
      <c r="AG89" s="3" t="s">
        <v>46</v>
      </c>
      <c r="AH89" s="3" t="s">
        <v>47</v>
      </c>
      <c r="AI89" s="2" t="s">
        <v>48</v>
      </c>
    </row>
    <row r="90" spans="2:35" ht="12.75">
      <c r="B90" s="4" t="s">
        <v>49</v>
      </c>
      <c r="C90" s="5"/>
      <c r="D90" s="6" t="s">
        <v>50</v>
      </c>
      <c r="E90" s="6" t="s">
        <v>51</v>
      </c>
      <c r="F90" s="6" t="s">
        <v>52</v>
      </c>
      <c r="G90" s="6" t="s">
        <v>53</v>
      </c>
      <c r="H90" s="6" t="s">
        <v>54</v>
      </c>
      <c r="I90" s="6" t="s">
        <v>55</v>
      </c>
      <c r="J90" s="6" t="s">
        <v>56</v>
      </c>
      <c r="K90" s="6" t="s">
        <v>50</v>
      </c>
      <c r="L90" s="6" t="s">
        <v>51</v>
      </c>
      <c r="M90" s="6" t="s">
        <v>52</v>
      </c>
      <c r="N90" s="6" t="s">
        <v>53</v>
      </c>
      <c r="O90" s="6" t="s">
        <v>54</v>
      </c>
      <c r="P90" s="6" t="s">
        <v>55</v>
      </c>
      <c r="Q90" s="6" t="s">
        <v>56</v>
      </c>
      <c r="R90" s="6" t="s">
        <v>50</v>
      </c>
      <c r="S90" s="6" t="s">
        <v>51</v>
      </c>
      <c r="T90" s="6" t="s">
        <v>52</v>
      </c>
      <c r="U90" s="6" t="s">
        <v>53</v>
      </c>
      <c r="V90" s="6" t="s">
        <v>54</v>
      </c>
      <c r="W90" s="6" t="s">
        <v>55</v>
      </c>
      <c r="X90" s="6" t="s">
        <v>56</v>
      </c>
      <c r="Y90" s="6" t="s">
        <v>50</v>
      </c>
      <c r="Z90" s="6" t="s">
        <v>51</v>
      </c>
      <c r="AA90" s="6" t="s">
        <v>52</v>
      </c>
      <c r="AB90" s="6" t="s">
        <v>53</v>
      </c>
      <c r="AC90" s="6" t="s">
        <v>54</v>
      </c>
      <c r="AD90" s="6" t="s">
        <v>55</v>
      </c>
      <c r="AE90" s="6" t="s">
        <v>56</v>
      </c>
      <c r="AF90" s="6" t="s">
        <v>50</v>
      </c>
      <c r="AG90" s="6" t="s">
        <v>51</v>
      </c>
      <c r="AH90" s="6" t="s">
        <v>52</v>
      </c>
      <c r="AI90" s="7" t="s">
        <v>57</v>
      </c>
    </row>
    <row r="91" spans="2:34" ht="12.75">
      <c r="B91" s="8" t="s">
        <v>58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50</v>
      </c>
      <c r="K91" s="9">
        <v>50</v>
      </c>
      <c r="L91" s="9">
        <v>50</v>
      </c>
      <c r="M91" s="9">
        <v>50</v>
      </c>
      <c r="N91" s="9">
        <v>50</v>
      </c>
      <c r="O91" s="9">
        <v>50</v>
      </c>
      <c r="P91" s="9">
        <v>50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</row>
    <row r="92" spans="2:34" ht="12.75">
      <c r="B92" s="8" t="s">
        <v>59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50</v>
      </c>
      <c r="K92" s="9">
        <v>50</v>
      </c>
      <c r="L92" s="9">
        <v>50</v>
      </c>
      <c r="M92" s="9">
        <v>50</v>
      </c>
      <c r="N92" s="9">
        <v>50</v>
      </c>
      <c r="O92" s="9">
        <v>50</v>
      </c>
      <c r="P92" s="9">
        <v>50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60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50</v>
      </c>
      <c r="K93" s="9">
        <v>50</v>
      </c>
      <c r="L93" s="9">
        <v>50</v>
      </c>
      <c r="M93" s="9">
        <v>50</v>
      </c>
      <c r="N93" s="9">
        <v>50</v>
      </c>
      <c r="O93" s="9">
        <v>50</v>
      </c>
      <c r="P93" s="9">
        <v>50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61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50</v>
      </c>
      <c r="K94" s="9">
        <v>50</v>
      </c>
      <c r="L94" s="9">
        <v>50</v>
      </c>
      <c r="M94" s="9">
        <v>50</v>
      </c>
      <c r="N94" s="9">
        <v>50</v>
      </c>
      <c r="O94" s="9">
        <v>50</v>
      </c>
      <c r="P94" s="9">
        <v>50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62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50</v>
      </c>
      <c r="K95" s="9">
        <v>50</v>
      </c>
      <c r="L95" s="9">
        <v>50</v>
      </c>
      <c r="M95" s="9">
        <v>50</v>
      </c>
      <c r="N95" s="9">
        <v>50</v>
      </c>
      <c r="O95" s="9">
        <v>50</v>
      </c>
      <c r="P95" s="9">
        <v>50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63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50</v>
      </c>
      <c r="K96" s="9">
        <v>50</v>
      </c>
      <c r="L96" s="9">
        <v>50</v>
      </c>
      <c r="M96" s="9">
        <v>50</v>
      </c>
      <c r="N96" s="9">
        <v>50</v>
      </c>
      <c r="O96" s="9">
        <v>50</v>
      </c>
      <c r="P96" s="9">
        <v>50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64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50</v>
      </c>
      <c r="K97" s="9">
        <v>50</v>
      </c>
      <c r="L97" s="9">
        <v>50</v>
      </c>
      <c r="M97" s="9">
        <v>50</v>
      </c>
      <c r="N97" s="9">
        <v>50</v>
      </c>
      <c r="O97" s="9">
        <v>50</v>
      </c>
      <c r="P97" s="9">
        <v>50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65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50</v>
      </c>
      <c r="K98" s="9">
        <v>50</v>
      </c>
      <c r="L98" s="9">
        <v>50</v>
      </c>
      <c r="M98" s="9">
        <v>50</v>
      </c>
      <c r="N98" s="9">
        <v>50</v>
      </c>
      <c r="O98" s="9">
        <v>50</v>
      </c>
      <c r="P98" s="9">
        <v>50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66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50</v>
      </c>
      <c r="K99" s="9">
        <v>50</v>
      </c>
      <c r="L99" s="9">
        <v>50</v>
      </c>
      <c r="M99" s="9">
        <v>50</v>
      </c>
      <c r="N99" s="9">
        <v>50</v>
      </c>
      <c r="O99" s="9">
        <v>50</v>
      </c>
      <c r="P99" s="9">
        <v>50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67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50</v>
      </c>
      <c r="K100" s="9">
        <v>50</v>
      </c>
      <c r="L100" s="9">
        <v>50</v>
      </c>
      <c r="M100" s="9">
        <v>50</v>
      </c>
      <c r="N100" s="9">
        <v>50</v>
      </c>
      <c r="O100" s="9">
        <v>50</v>
      </c>
      <c r="P100" s="9">
        <v>50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68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50</v>
      </c>
      <c r="K101" s="9">
        <v>50</v>
      </c>
      <c r="L101" s="9">
        <v>50</v>
      </c>
      <c r="M101" s="9">
        <v>50</v>
      </c>
      <c r="N101" s="9">
        <v>50</v>
      </c>
      <c r="O101" s="9">
        <v>50</v>
      </c>
      <c r="P101" s="9">
        <v>50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69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50</v>
      </c>
      <c r="K102" s="9">
        <v>50</v>
      </c>
      <c r="L102" s="9">
        <v>50</v>
      </c>
      <c r="M102" s="9">
        <v>50</v>
      </c>
      <c r="N102" s="9">
        <v>50</v>
      </c>
      <c r="O102" s="9">
        <v>50</v>
      </c>
      <c r="P102" s="9">
        <v>50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70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50</v>
      </c>
      <c r="K103" s="9">
        <v>50</v>
      </c>
      <c r="L103" s="9">
        <v>50</v>
      </c>
      <c r="M103" s="9">
        <v>50</v>
      </c>
      <c r="N103" s="9">
        <v>50</v>
      </c>
      <c r="O103" s="9">
        <v>50</v>
      </c>
      <c r="P103" s="9">
        <v>50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71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50</v>
      </c>
      <c r="K104" s="9">
        <v>50</v>
      </c>
      <c r="L104" s="9">
        <v>50</v>
      </c>
      <c r="M104" s="9">
        <v>50</v>
      </c>
      <c r="N104" s="9">
        <v>50</v>
      </c>
      <c r="O104" s="9">
        <v>50</v>
      </c>
      <c r="P104" s="9">
        <v>50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72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50</v>
      </c>
      <c r="K105" s="9">
        <v>50</v>
      </c>
      <c r="L105" s="9">
        <v>50</v>
      </c>
      <c r="M105" s="9">
        <v>50</v>
      </c>
      <c r="N105" s="9">
        <v>50</v>
      </c>
      <c r="O105" s="9">
        <v>50</v>
      </c>
      <c r="P105" s="9">
        <v>50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73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50</v>
      </c>
      <c r="K106" s="9">
        <v>50</v>
      </c>
      <c r="L106" s="9">
        <v>50</v>
      </c>
      <c r="M106" s="9">
        <v>50</v>
      </c>
      <c r="N106" s="9">
        <v>50</v>
      </c>
      <c r="O106" s="9">
        <v>50</v>
      </c>
      <c r="P106" s="9">
        <v>50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74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50</v>
      </c>
      <c r="K107" s="9">
        <v>50</v>
      </c>
      <c r="L107" s="9">
        <v>50</v>
      </c>
      <c r="M107" s="9">
        <v>50</v>
      </c>
      <c r="N107" s="9">
        <v>50</v>
      </c>
      <c r="O107" s="9">
        <v>50</v>
      </c>
      <c r="P107" s="9">
        <v>50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75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50</v>
      </c>
      <c r="K108" s="9">
        <v>50</v>
      </c>
      <c r="L108" s="9">
        <v>50</v>
      </c>
      <c r="M108" s="9">
        <v>50</v>
      </c>
      <c r="N108" s="9">
        <v>50</v>
      </c>
      <c r="O108" s="9">
        <v>50</v>
      </c>
      <c r="P108" s="9">
        <v>50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76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50</v>
      </c>
      <c r="K109" s="9">
        <v>50</v>
      </c>
      <c r="L109" s="9">
        <v>50</v>
      </c>
      <c r="M109" s="9">
        <v>50</v>
      </c>
      <c r="N109" s="9">
        <v>50</v>
      </c>
      <c r="O109" s="9">
        <v>50</v>
      </c>
      <c r="P109" s="9">
        <v>50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77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50</v>
      </c>
      <c r="K110" s="9">
        <v>50</v>
      </c>
      <c r="L110" s="9">
        <v>50</v>
      </c>
      <c r="M110" s="9">
        <v>50</v>
      </c>
      <c r="N110" s="9">
        <v>50</v>
      </c>
      <c r="O110" s="9">
        <v>50</v>
      </c>
      <c r="P110" s="9">
        <v>50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78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50</v>
      </c>
      <c r="K111" s="9">
        <v>50</v>
      </c>
      <c r="L111" s="9">
        <v>50</v>
      </c>
      <c r="M111" s="9">
        <v>50</v>
      </c>
      <c r="N111" s="9">
        <v>50</v>
      </c>
      <c r="O111" s="9">
        <v>50</v>
      </c>
      <c r="P111" s="9">
        <v>50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4" ht="12.75">
      <c r="B112" s="8" t="s">
        <v>79</v>
      </c>
      <c r="C112" s="9"/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50</v>
      </c>
      <c r="K112" s="9">
        <v>50</v>
      </c>
      <c r="L112" s="9">
        <v>50</v>
      </c>
      <c r="M112" s="9">
        <v>50</v>
      </c>
      <c r="N112" s="9">
        <v>50</v>
      </c>
      <c r="O112" s="9">
        <v>50</v>
      </c>
      <c r="P112" s="9">
        <v>50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</row>
    <row r="113" spans="2:34" ht="12.75">
      <c r="B113" s="8" t="s">
        <v>80</v>
      </c>
      <c r="C113" s="9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50</v>
      </c>
      <c r="K113" s="9">
        <v>50</v>
      </c>
      <c r="L113" s="9">
        <v>50</v>
      </c>
      <c r="M113" s="9">
        <v>50</v>
      </c>
      <c r="N113" s="9">
        <v>50</v>
      </c>
      <c r="O113" s="9">
        <v>50</v>
      </c>
      <c r="P113" s="9">
        <v>50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</row>
    <row r="114" spans="2:34" ht="12.75">
      <c r="B114" s="8" t="s">
        <v>81</v>
      </c>
      <c r="C114" s="9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50</v>
      </c>
      <c r="K114" s="9">
        <v>50</v>
      </c>
      <c r="L114" s="9">
        <v>50</v>
      </c>
      <c r="M114" s="9">
        <v>50</v>
      </c>
      <c r="N114" s="9">
        <v>50</v>
      </c>
      <c r="O114" s="9">
        <v>50</v>
      </c>
      <c r="P114" s="9">
        <v>50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</row>
    <row r="115" spans="2:35" ht="12.75">
      <c r="B115" s="10"/>
      <c r="C115" s="5"/>
      <c r="D115" s="11">
        <f>SUM(D91:D114)</f>
        <v>0</v>
      </c>
      <c r="E115" s="11">
        <f>SUM(E91:E114)</f>
        <v>0</v>
      </c>
      <c r="F115" s="11">
        <f>SUM(F91:F114)</f>
        <v>0</v>
      </c>
      <c r="G115" s="11">
        <f>SUM(G91:G114)</f>
        <v>0</v>
      </c>
      <c r="H115" s="11">
        <f>SUM(H91:H114)</f>
        <v>0</v>
      </c>
      <c r="I115" s="11">
        <f>SUM(I91:I114)</f>
        <v>0</v>
      </c>
      <c r="J115" s="11">
        <f>SUM(J91:J114)</f>
        <v>1200</v>
      </c>
      <c r="K115" s="11">
        <f>SUM(K91:K114)</f>
        <v>1200</v>
      </c>
      <c r="L115" s="11">
        <f>SUM(L91:L114)</f>
        <v>1200</v>
      </c>
      <c r="M115" s="11">
        <f>SUM(M91:M114)</f>
        <v>1200</v>
      </c>
      <c r="N115" s="11">
        <f>SUM(N91:N114)</f>
        <v>1200</v>
      </c>
      <c r="O115" s="11">
        <f>SUM(O91:O114)</f>
        <v>1200</v>
      </c>
      <c r="P115" s="11">
        <f>SUM(P91:P114)</f>
        <v>1200</v>
      </c>
      <c r="Q115" s="11">
        <f>SUM(Q91:Q114)</f>
        <v>0</v>
      </c>
      <c r="R115" s="11">
        <f>SUM(R91:R114)</f>
        <v>0</v>
      </c>
      <c r="S115" s="11">
        <f>SUM(S91:S114)</f>
        <v>0</v>
      </c>
      <c r="T115" s="11">
        <f>SUM(T91:T114)</f>
        <v>0</v>
      </c>
      <c r="U115" s="11">
        <f>SUM(U91:U114)</f>
        <v>0</v>
      </c>
      <c r="V115" s="11">
        <f>SUM(V91:V114)</f>
        <v>0</v>
      </c>
      <c r="W115" s="11">
        <f>SUM(W91:W114)</f>
        <v>0</v>
      </c>
      <c r="X115" s="11">
        <f>SUM(X91:X114)</f>
        <v>0</v>
      </c>
      <c r="Y115" s="11">
        <f>SUM(Y91:Y114)</f>
        <v>0</v>
      </c>
      <c r="Z115" s="11">
        <f>SUM(Z91:Z114)</f>
        <v>0</v>
      </c>
      <c r="AA115" s="11">
        <f>SUM(AA91:AA114)</f>
        <v>0</v>
      </c>
      <c r="AB115" s="11">
        <f>SUM(AB91:AB114)</f>
        <v>0</v>
      </c>
      <c r="AC115" s="11">
        <f>SUM(AC91:AC114)</f>
        <v>0</v>
      </c>
      <c r="AD115" s="11">
        <f>SUM(AD91:AD114)</f>
        <v>0</v>
      </c>
      <c r="AE115" s="11">
        <f>SUM(AE91:AE114)</f>
        <v>0</v>
      </c>
      <c r="AF115" s="11">
        <f>SUM(AF91:AF114)</f>
        <v>0</v>
      </c>
      <c r="AG115" s="11">
        <f>SUM(AG91:AG114)</f>
        <v>0</v>
      </c>
      <c r="AH115" s="11">
        <f>SUM(AH91:AH114)</f>
        <v>0</v>
      </c>
      <c r="AI115" s="11">
        <f>SUM(D115:AH115)</f>
        <v>8400</v>
      </c>
    </row>
    <row r="117" spans="3:34" ht="12.75">
      <c r="C117" s="16" t="s">
        <v>83</v>
      </c>
      <c r="D117" s="16"/>
      <c r="E117" s="16"/>
      <c r="F117" s="16"/>
      <c r="G117" s="16"/>
      <c r="H117" s="16"/>
      <c r="AD117" s="17" t="s">
        <v>82</v>
      </c>
      <c r="AE117" s="17"/>
      <c r="AF117" s="17"/>
      <c r="AG117" s="17"/>
      <c r="AH117" s="17"/>
    </row>
    <row r="118" spans="2:13" ht="12.75">
      <c r="B118" s="13" t="s">
        <v>1</v>
      </c>
      <c r="C118" s="13"/>
      <c r="D118" s="13"/>
      <c r="E118" s="13"/>
      <c r="F118" s="13"/>
      <c r="G118" s="14" t="s">
        <v>2</v>
      </c>
      <c r="H118" s="14"/>
      <c r="I118" s="14"/>
      <c r="J118" s="14"/>
      <c r="K118" s="14"/>
      <c r="L118" s="14"/>
      <c r="M118" s="14"/>
    </row>
    <row r="119" spans="2:13" ht="12.75">
      <c r="B119" s="13" t="s">
        <v>3</v>
      </c>
      <c r="C119" s="13"/>
      <c r="D119" s="13"/>
      <c r="E119" s="13"/>
      <c r="F119" s="13"/>
      <c r="G119" s="14" t="s">
        <v>4</v>
      </c>
      <c r="H119" s="14"/>
      <c r="I119" s="14"/>
      <c r="J119" s="14"/>
      <c r="K119" s="14"/>
      <c r="L119" s="14"/>
      <c r="M119" s="14"/>
    </row>
    <row r="120" spans="2:13" ht="12.75">
      <c r="B120" s="13" t="s">
        <v>5</v>
      </c>
      <c r="C120" s="13"/>
      <c r="D120" s="13"/>
      <c r="E120" s="13"/>
      <c r="F120" s="13"/>
      <c r="G120" s="14" t="s">
        <v>6</v>
      </c>
      <c r="H120" s="14"/>
      <c r="I120" s="14"/>
      <c r="J120" s="14"/>
      <c r="K120" s="14"/>
      <c r="L120" s="14"/>
      <c r="M120" s="14"/>
    </row>
    <row r="121" spans="2:13" ht="12.75">
      <c r="B121" s="13" t="s">
        <v>7</v>
      </c>
      <c r="C121" s="13"/>
      <c r="D121" s="13"/>
      <c r="E121" s="13"/>
      <c r="F121" s="13"/>
      <c r="G121" s="14" t="s">
        <v>8</v>
      </c>
      <c r="H121" s="14"/>
      <c r="I121" s="14"/>
      <c r="J121" s="14"/>
      <c r="K121" s="14"/>
      <c r="L121" s="14"/>
      <c r="M121" s="14"/>
    </row>
    <row r="122" spans="2:13" ht="12.75">
      <c r="B122" s="13" t="s">
        <v>9</v>
      </c>
      <c r="C122" s="13"/>
      <c r="D122" s="13"/>
      <c r="E122" s="13"/>
      <c r="F122" s="13"/>
      <c r="G122" s="14" t="s">
        <v>85</v>
      </c>
      <c r="H122" s="14"/>
      <c r="I122" s="14"/>
      <c r="J122" s="14"/>
      <c r="K122" s="14"/>
      <c r="L122" s="14"/>
      <c r="M122" s="14"/>
    </row>
    <row r="123" spans="2:13" ht="12.75">
      <c r="B123" s="13" t="s">
        <v>11</v>
      </c>
      <c r="C123" s="13"/>
      <c r="D123" s="13"/>
      <c r="E123" s="13"/>
      <c r="F123" s="13"/>
      <c r="G123" s="14" t="s">
        <v>12</v>
      </c>
      <c r="H123" s="14"/>
      <c r="I123" s="14"/>
      <c r="J123" s="14"/>
      <c r="K123" s="14"/>
      <c r="L123" s="14"/>
      <c r="M123" s="14"/>
    </row>
    <row r="124" spans="2:13" ht="12.75">
      <c r="B124" s="13" t="s">
        <v>13</v>
      </c>
      <c r="C124" s="13"/>
      <c r="D124" s="13"/>
      <c r="E124" s="13"/>
      <c r="F124" s="13"/>
      <c r="G124" s="14" t="s">
        <v>14</v>
      </c>
      <c r="H124" s="14"/>
      <c r="I124" s="14"/>
      <c r="J124" s="14"/>
      <c r="K124" s="14"/>
      <c r="L124" s="14"/>
      <c r="M124" s="14"/>
    </row>
    <row r="125" spans="2:13" ht="12.75">
      <c r="B125" s="13" t="s">
        <v>15</v>
      </c>
      <c r="C125" s="13"/>
      <c r="D125" s="13"/>
      <c r="E125" s="13"/>
      <c r="F125" s="13"/>
      <c r="G125" s="15">
        <f>AI153</f>
        <v>315</v>
      </c>
      <c r="H125" s="15"/>
      <c r="I125" s="15"/>
      <c r="J125" s="15"/>
      <c r="K125" s="15"/>
      <c r="L125" s="15"/>
      <c r="M125" s="15"/>
    </row>
    <row r="127" spans="2:35" ht="12.75">
      <c r="B127" s="1" t="s">
        <v>16</v>
      </c>
      <c r="C127" s="2"/>
      <c r="D127" s="3" t="s">
        <v>17</v>
      </c>
      <c r="E127" s="3" t="s">
        <v>18</v>
      </c>
      <c r="F127" s="3" t="s">
        <v>19</v>
      </c>
      <c r="G127" s="3" t="s">
        <v>20</v>
      </c>
      <c r="H127" s="3" t="s">
        <v>21</v>
      </c>
      <c r="I127" s="3" t="s">
        <v>22</v>
      </c>
      <c r="J127" s="3" t="s">
        <v>23</v>
      </c>
      <c r="K127" s="3" t="s">
        <v>24</v>
      </c>
      <c r="L127" s="3" t="s">
        <v>25</v>
      </c>
      <c r="M127" s="3" t="s">
        <v>26</v>
      </c>
      <c r="N127" s="3" t="s">
        <v>27</v>
      </c>
      <c r="O127" s="3" t="s">
        <v>28</v>
      </c>
      <c r="P127" s="3" t="s">
        <v>29</v>
      </c>
      <c r="Q127" s="3" t="s">
        <v>30</v>
      </c>
      <c r="R127" s="3" t="s">
        <v>31</v>
      </c>
      <c r="S127" s="3" t="s">
        <v>32</v>
      </c>
      <c r="T127" s="3" t="s">
        <v>33</v>
      </c>
      <c r="U127" s="3" t="s">
        <v>34</v>
      </c>
      <c r="V127" s="3" t="s">
        <v>35</v>
      </c>
      <c r="W127" s="3" t="s">
        <v>36</v>
      </c>
      <c r="X127" s="3" t="s">
        <v>37</v>
      </c>
      <c r="Y127" s="3" t="s">
        <v>38</v>
      </c>
      <c r="Z127" s="3" t="s">
        <v>39</v>
      </c>
      <c r="AA127" s="3" t="s">
        <v>40</v>
      </c>
      <c r="AB127" s="3" t="s">
        <v>41</v>
      </c>
      <c r="AC127" s="3" t="s">
        <v>42</v>
      </c>
      <c r="AD127" s="3" t="s">
        <v>43</v>
      </c>
      <c r="AE127" s="3" t="s">
        <v>44</v>
      </c>
      <c r="AF127" s="3" t="s">
        <v>45</v>
      </c>
      <c r="AG127" s="3" t="s">
        <v>46</v>
      </c>
      <c r="AH127" s="3" t="s">
        <v>47</v>
      </c>
      <c r="AI127" s="2" t="s">
        <v>48</v>
      </c>
    </row>
    <row r="128" spans="2:35" ht="12.75">
      <c r="B128" s="4" t="s">
        <v>49</v>
      </c>
      <c r="C128" s="5"/>
      <c r="D128" s="6" t="s">
        <v>50</v>
      </c>
      <c r="E128" s="6" t="s">
        <v>51</v>
      </c>
      <c r="F128" s="6" t="s">
        <v>52</v>
      </c>
      <c r="G128" s="6" t="s">
        <v>53</v>
      </c>
      <c r="H128" s="6" t="s">
        <v>54</v>
      </c>
      <c r="I128" s="6" t="s">
        <v>55</v>
      </c>
      <c r="J128" s="6" t="s">
        <v>56</v>
      </c>
      <c r="K128" s="6" t="s">
        <v>50</v>
      </c>
      <c r="L128" s="6" t="s">
        <v>51</v>
      </c>
      <c r="M128" s="6" t="s">
        <v>52</v>
      </c>
      <c r="N128" s="6" t="s">
        <v>53</v>
      </c>
      <c r="O128" s="6" t="s">
        <v>54</v>
      </c>
      <c r="P128" s="6" t="s">
        <v>55</v>
      </c>
      <c r="Q128" s="6" t="s">
        <v>56</v>
      </c>
      <c r="R128" s="6" t="s">
        <v>50</v>
      </c>
      <c r="S128" s="6" t="s">
        <v>51</v>
      </c>
      <c r="T128" s="6" t="s">
        <v>52</v>
      </c>
      <c r="U128" s="6" t="s">
        <v>53</v>
      </c>
      <c r="V128" s="6" t="s">
        <v>54</v>
      </c>
      <c r="W128" s="6" t="s">
        <v>55</v>
      </c>
      <c r="X128" s="6" t="s">
        <v>56</v>
      </c>
      <c r="Y128" s="6" t="s">
        <v>50</v>
      </c>
      <c r="Z128" s="6" t="s">
        <v>51</v>
      </c>
      <c r="AA128" s="6" t="s">
        <v>52</v>
      </c>
      <c r="AB128" s="6" t="s">
        <v>53</v>
      </c>
      <c r="AC128" s="6" t="s">
        <v>54</v>
      </c>
      <c r="AD128" s="6" t="s">
        <v>55</v>
      </c>
      <c r="AE128" s="6" t="s">
        <v>56</v>
      </c>
      <c r="AF128" s="6" t="s">
        <v>50</v>
      </c>
      <c r="AG128" s="6" t="s">
        <v>51</v>
      </c>
      <c r="AH128" s="6" t="s">
        <v>52</v>
      </c>
      <c r="AI128" s="7" t="s">
        <v>57</v>
      </c>
    </row>
    <row r="129" spans="2:34" ht="12.75">
      <c r="B129" s="8" t="s">
        <v>58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5</v>
      </c>
      <c r="K129" s="9">
        <v>5</v>
      </c>
      <c r="L129" s="9">
        <v>5</v>
      </c>
      <c r="M129" s="9">
        <v>5</v>
      </c>
      <c r="N129" s="9">
        <v>5</v>
      </c>
      <c r="O129" s="9">
        <v>5</v>
      </c>
      <c r="P129" s="9">
        <v>5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</row>
    <row r="130" spans="2:34" ht="12.75">
      <c r="B130" s="8" t="s">
        <v>59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5</v>
      </c>
      <c r="K130" s="9">
        <v>5</v>
      </c>
      <c r="L130" s="9">
        <v>5</v>
      </c>
      <c r="M130" s="9">
        <v>5</v>
      </c>
      <c r="N130" s="9">
        <v>5</v>
      </c>
      <c r="O130" s="9">
        <v>5</v>
      </c>
      <c r="P130" s="9">
        <v>5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</row>
    <row r="131" spans="2:34" ht="12.75">
      <c r="B131" s="8" t="s">
        <v>60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5</v>
      </c>
      <c r="K131" s="9">
        <v>5</v>
      </c>
      <c r="L131" s="9">
        <v>5</v>
      </c>
      <c r="M131" s="9">
        <v>5</v>
      </c>
      <c r="N131" s="9">
        <v>5</v>
      </c>
      <c r="O131" s="9">
        <v>5</v>
      </c>
      <c r="P131" s="9">
        <v>5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</row>
    <row r="132" spans="2:34" ht="12.75">
      <c r="B132" s="8" t="s">
        <v>61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5</v>
      </c>
      <c r="K132" s="9">
        <v>5</v>
      </c>
      <c r="L132" s="9">
        <v>5</v>
      </c>
      <c r="M132" s="9">
        <v>5</v>
      </c>
      <c r="N132" s="9">
        <v>5</v>
      </c>
      <c r="O132" s="9">
        <v>5</v>
      </c>
      <c r="P132" s="9">
        <v>5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</row>
    <row r="133" spans="2:34" ht="12.75">
      <c r="B133" s="8" t="s">
        <v>62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5</v>
      </c>
      <c r="K133" s="9">
        <v>5</v>
      </c>
      <c r="L133" s="9">
        <v>5</v>
      </c>
      <c r="M133" s="9">
        <v>5</v>
      </c>
      <c r="N133" s="9">
        <v>5</v>
      </c>
      <c r="O133" s="9">
        <v>5</v>
      </c>
      <c r="P133" s="9">
        <v>5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</row>
    <row r="134" spans="2:34" ht="12.75">
      <c r="B134" s="8" t="s">
        <v>63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5</v>
      </c>
      <c r="K134" s="9">
        <v>5</v>
      </c>
      <c r="L134" s="9">
        <v>5</v>
      </c>
      <c r="M134" s="9">
        <v>5</v>
      </c>
      <c r="N134" s="9">
        <v>5</v>
      </c>
      <c r="O134" s="9">
        <v>5</v>
      </c>
      <c r="P134" s="9">
        <v>5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</row>
    <row r="135" spans="2:34" ht="12.75">
      <c r="B135" s="8" t="s">
        <v>64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5</v>
      </c>
      <c r="K135" s="9">
        <v>5</v>
      </c>
      <c r="L135" s="9">
        <v>5</v>
      </c>
      <c r="M135" s="9">
        <v>5</v>
      </c>
      <c r="N135" s="9">
        <v>5</v>
      </c>
      <c r="O135" s="9">
        <v>5</v>
      </c>
      <c r="P135" s="9">
        <v>5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</row>
    <row r="136" spans="2:34" ht="12.75">
      <c r="B136" s="8" t="s">
        <v>65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</row>
    <row r="137" spans="2:34" ht="12.75">
      <c r="B137" s="8" t="s">
        <v>66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</row>
    <row r="138" spans="2:34" ht="12.75">
      <c r="B138" s="8" t="s">
        <v>67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</row>
    <row r="139" spans="2:34" ht="12.75">
      <c r="B139" s="8" t="s">
        <v>68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</row>
    <row r="140" spans="2:34" ht="12.75">
      <c r="B140" s="8" t="s">
        <v>69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</row>
    <row r="141" spans="2:34" ht="12.75">
      <c r="B141" s="8" t="s">
        <v>70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</row>
    <row r="142" spans="2:34" ht="12.75">
      <c r="B142" s="8" t="s">
        <v>71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</row>
    <row r="143" spans="2:34" ht="12.75">
      <c r="B143" s="8" t="s">
        <v>72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</row>
    <row r="144" spans="2:34" ht="12.75">
      <c r="B144" s="8" t="s">
        <v>73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</row>
    <row r="145" spans="2:34" ht="12.75">
      <c r="B145" s="8" t="s">
        <v>74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</row>
    <row r="146" spans="2:34" ht="12.75">
      <c r="B146" s="8" t="s">
        <v>75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</row>
    <row r="147" spans="2:34" ht="12.75">
      <c r="B147" s="8" t="s">
        <v>76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</row>
    <row r="148" spans="2:34" ht="12.75">
      <c r="B148" s="8" t="s">
        <v>77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</row>
    <row r="149" spans="2:34" ht="12.75">
      <c r="B149" s="8" t="s">
        <v>78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</row>
    <row r="150" spans="2:34" ht="12.75">
      <c r="B150" s="8" t="s">
        <v>79</v>
      </c>
      <c r="C150" s="9"/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</row>
    <row r="151" spans="2:34" ht="12.75">
      <c r="B151" s="8" t="s">
        <v>80</v>
      </c>
      <c r="C151" s="9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5</v>
      </c>
      <c r="K151" s="9">
        <v>5</v>
      </c>
      <c r="L151" s="9">
        <v>5</v>
      </c>
      <c r="M151" s="9">
        <v>5</v>
      </c>
      <c r="N151" s="9">
        <v>5</v>
      </c>
      <c r="O151" s="9">
        <v>5</v>
      </c>
      <c r="P151" s="9">
        <v>5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</row>
    <row r="152" spans="2:34" ht="12.75">
      <c r="B152" s="8" t="s">
        <v>81</v>
      </c>
      <c r="C152" s="9"/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5</v>
      </c>
      <c r="K152" s="9">
        <v>5</v>
      </c>
      <c r="L152" s="9">
        <v>5</v>
      </c>
      <c r="M152" s="9">
        <v>5</v>
      </c>
      <c r="N152" s="9">
        <v>5</v>
      </c>
      <c r="O152" s="9">
        <v>5</v>
      </c>
      <c r="P152" s="9">
        <v>5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</row>
    <row r="153" spans="2:35" ht="12.75">
      <c r="B153" s="10"/>
      <c r="C153" s="5"/>
      <c r="D153" s="11">
        <f>SUM(D129:D152)</f>
        <v>0</v>
      </c>
      <c r="E153" s="11">
        <f>SUM(E129:E152)</f>
        <v>0</v>
      </c>
      <c r="F153" s="11">
        <f>SUM(F129:F152)</f>
        <v>0</v>
      </c>
      <c r="G153" s="11">
        <f>SUM(G129:G152)</f>
        <v>0</v>
      </c>
      <c r="H153" s="11">
        <f>SUM(H129:H152)</f>
        <v>0</v>
      </c>
      <c r="I153" s="11">
        <f>SUM(I129:I152)</f>
        <v>0</v>
      </c>
      <c r="J153" s="11">
        <f>SUM(J129:J152)</f>
        <v>45</v>
      </c>
      <c r="K153" s="11">
        <f>SUM(K129:K152)</f>
        <v>45</v>
      </c>
      <c r="L153" s="11">
        <f>SUM(L129:L152)</f>
        <v>45</v>
      </c>
      <c r="M153" s="11">
        <f>SUM(M129:M152)</f>
        <v>45</v>
      </c>
      <c r="N153" s="11">
        <f>SUM(N129:N152)</f>
        <v>45</v>
      </c>
      <c r="O153" s="11">
        <f>SUM(O129:O152)</f>
        <v>45</v>
      </c>
      <c r="P153" s="11">
        <f>SUM(P129:P152)</f>
        <v>45</v>
      </c>
      <c r="Q153" s="11">
        <f>SUM(Q129:Q152)</f>
        <v>0</v>
      </c>
      <c r="R153" s="11">
        <f>SUM(R129:R152)</f>
        <v>0</v>
      </c>
      <c r="S153" s="11">
        <f>SUM(S129:S152)</f>
        <v>0</v>
      </c>
      <c r="T153" s="11">
        <f>SUM(T129:T152)</f>
        <v>0</v>
      </c>
      <c r="U153" s="11">
        <f>SUM(U129:U152)</f>
        <v>0</v>
      </c>
      <c r="V153" s="11">
        <f>SUM(V129:V152)</f>
        <v>0</v>
      </c>
      <c r="W153" s="11">
        <f>SUM(W129:W152)</f>
        <v>0</v>
      </c>
      <c r="X153" s="11">
        <f>SUM(X129:X152)</f>
        <v>0</v>
      </c>
      <c r="Y153" s="11">
        <f>SUM(Y129:Y152)</f>
        <v>0</v>
      </c>
      <c r="Z153" s="11">
        <f>SUM(Z129:Z152)</f>
        <v>0</v>
      </c>
      <c r="AA153" s="11">
        <f>SUM(AA129:AA152)</f>
        <v>0</v>
      </c>
      <c r="AB153" s="11">
        <f>SUM(AB129:AB152)</f>
        <v>0</v>
      </c>
      <c r="AC153" s="11">
        <f>SUM(AC129:AC152)</f>
        <v>0</v>
      </c>
      <c r="AD153" s="11">
        <f>SUM(AD129:AD152)</f>
        <v>0</v>
      </c>
      <c r="AE153" s="11">
        <f>SUM(AE129:AE152)</f>
        <v>0</v>
      </c>
      <c r="AF153" s="11">
        <f>SUM(AF129:AF152)</f>
        <v>0</v>
      </c>
      <c r="AG153" s="11">
        <f>SUM(AG129:AG152)</f>
        <v>0</v>
      </c>
      <c r="AH153" s="11">
        <f>SUM(AH129:AH152)</f>
        <v>0</v>
      </c>
      <c r="AI153" s="11">
        <f>SUM(D153:AH153)</f>
        <v>315</v>
      </c>
    </row>
    <row r="155" spans="3:34" ht="12.75">
      <c r="C155" s="16" t="s">
        <v>85</v>
      </c>
      <c r="D155" s="16"/>
      <c r="E155" s="16"/>
      <c r="F155" s="16"/>
      <c r="G155" s="16"/>
      <c r="H155" s="16"/>
      <c r="AD155" s="17" t="s">
        <v>82</v>
      </c>
      <c r="AE155" s="17"/>
      <c r="AF155" s="17"/>
      <c r="AG155" s="17"/>
      <c r="AH155" s="17"/>
    </row>
    <row r="156" spans="2:13" ht="12.75">
      <c r="B156" s="13" t="s">
        <v>1</v>
      </c>
      <c r="C156" s="13"/>
      <c r="D156" s="13"/>
      <c r="E156" s="13"/>
      <c r="F156" s="13"/>
      <c r="G156" s="14" t="s">
        <v>2</v>
      </c>
      <c r="H156" s="14"/>
      <c r="I156" s="14"/>
      <c r="J156" s="14"/>
      <c r="K156" s="14"/>
      <c r="L156" s="14"/>
      <c r="M156" s="14"/>
    </row>
    <row r="157" spans="2:13" ht="12.75">
      <c r="B157" s="13" t="s">
        <v>3</v>
      </c>
      <c r="C157" s="13"/>
      <c r="D157" s="13"/>
      <c r="E157" s="13"/>
      <c r="F157" s="13"/>
      <c r="G157" s="14" t="s">
        <v>4</v>
      </c>
      <c r="H157" s="14"/>
      <c r="I157" s="14"/>
      <c r="J157" s="14"/>
      <c r="K157" s="14"/>
      <c r="L157" s="14"/>
      <c r="M157" s="14"/>
    </row>
    <row r="158" spans="2:13" ht="12.75">
      <c r="B158" s="13" t="s">
        <v>5</v>
      </c>
      <c r="C158" s="13"/>
      <c r="D158" s="13"/>
      <c r="E158" s="13"/>
      <c r="F158" s="13"/>
      <c r="G158" s="14" t="s">
        <v>6</v>
      </c>
      <c r="H158" s="14"/>
      <c r="I158" s="14"/>
      <c r="J158" s="14"/>
      <c r="K158" s="14"/>
      <c r="L158" s="14"/>
      <c r="M158" s="14"/>
    </row>
    <row r="159" spans="2:13" ht="12.75">
      <c r="B159" s="13" t="s">
        <v>7</v>
      </c>
      <c r="C159" s="13"/>
      <c r="D159" s="13"/>
      <c r="E159" s="13"/>
      <c r="F159" s="13"/>
      <c r="G159" s="14" t="s">
        <v>8</v>
      </c>
      <c r="H159" s="14"/>
      <c r="I159" s="14"/>
      <c r="J159" s="14"/>
      <c r="K159" s="14"/>
      <c r="L159" s="14"/>
      <c r="M159" s="14"/>
    </row>
    <row r="160" spans="2:13" ht="12.75">
      <c r="B160" s="13" t="s">
        <v>9</v>
      </c>
      <c r="C160" s="13"/>
      <c r="D160" s="13"/>
      <c r="E160" s="13"/>
      <c r="F160" s="13"/>
      <c r="G160" s="14" t="s">
        <v>86</v>
      </c>
      <c r="H160" s="14"/>
      <c r="I160" s="14"/>
      <c r="J160" s="14"/>
      <c r="K160" s="14"/>
      <c r="L160" s="14"/>
      <c r="M160" s="14"/>
    </row>
    <row r="161" spans="2:13" ht="12.75">
      <c r="B161" s="13" t="s">
        <v>11</v>
      </c>
      <c r="C161" s="13"/>
      <c r="D161" s="13"/>
      <c r="E161" s="13"/>
      <c r="F161" s="13"/>
      <c r="G161" s="14" t="s">
        <v>12</v>
      </c>
      <c r="H161" s="14"/>
      <c r="I161" s="14"/>
      <c r="J161" s="14"/>
      <c r="K161" s="14"/>
      <c r="L161" s="14"/>
      <c r="M161" s="14"/>
    </row>
    <row r="162" spans="2:13" ht="12.75">
      <c r="B162" s="13" t="s">
        <v>13</v>
      </c>
      <c r="C162" s="13"/>
      <c r="D162" s="13"/>
      <c r="E162" s="13"/>
      <c r="F162" s="13"/>
      <c r="G162" s="14" t="s">
        <v>14</v>
      </c>
      <c r="H162" s="14"/>
      <c r="I162" s="14"/>
      <c r="J162" s="14"/>
      <c r="K162" s="14"/>
      <c r="L162" s="14"/>
      <c r="M162" s="14"/>
    </row>
    <row r="163" spans="2:13" ht="12.75">
      <c r="B163" s="13" t="s">
        <v>15</v>
      </c>
      <c r="C163" s="13"/>
      <c r="D163" s="13"/>
      <c r="E163" s="13"/>
      <c r="F163" s="13"/>
      <c r="G163" s="15">
        <f>AI191</f>
        <v>39869</v>
      </c>
      <c r="H163" s="15"/>
      <c r="I163" s="15"/>
      <c r="J163" s="15"/>
      <c r="K163" s="15"/>
      <c r="L163" s="15"/>
      <c r="M163" s="15"/>
    </row>
    <row r="165" spans="2:35" ht="12.75">
      <c r="B165" s="1" t="s">
        <v>16</v>
      </c>
      <c r="C165" s="2"/>
      <c r="D165" s="3" t="s">
        <v>17</v>
      </c>
      <c r="E165" s="3" t="s">
        <v>18</v>
      </c>
      <c r="F165" s="3" t="s">
        <v>19</v>
      </c>
      <c r="G165" s="3" t="s">
        <v>20</v>
      </c>
      <c r="H165" s="3" t="s">
        <v>21</v>
      </c>
      <c r="I165" s="3" t="s">
        <v>22</v>
      </c>
      <c r="J165" s="3" t="s">
        <v>23</v>
      </c>
      <c r="K165" s="3" t="s">
        <v>24</v>
      </c>
      <c r="L165" s="3" t="s">
        <v>25</v>
      </c>
      <c r="M165" s="3" t="s">
        <v>26</v>
      </c>
      <c r="N165" s="3" t="s">
        <v>27</v>
      </c>
      <c r="O165" s="3" t="s">
        <v>28</v>
      </c>
      <c r="P165" s="3" t="s">
        <v>29</v>
      </c>
      <c r="Q165" s="3" t="s">
        <v>30</v>
      </c>
      <c r="R165" s="3" t="s">
        <v>31</v>
      </c>
      <c r="S165" s="3" t="s">
        <v>32</v>
      </c>
      <c r="T165" s="3" t="s">
        <v>33</v>
      </c>
      <c r="U165" s="3" t="s">
        <v>34</v>
      </c>
      <c r="V165" s="3" t="s">
        <v>35</v>
      </c>
      <c r="W165" s="3" t="s">
        <v>36</v>
      </c>
      <c r="X165" s="3" t="s">
        <v>37</v>
      </c>
      <c r="Y165" s="3" t="s">
        <v>38</v>
      </c>
      <c r="Z165" s="3" t="s">
        <v>39</v>
      </c>
      <c r="AA165" s="3" t="s">
        <v>40</v>
      </c>
      <c r="AB165" s="3" t="s">
        <v>41</v>
      </c>
      <c r="AC165" s="3" t="s">
        <v>42</v>
      </c>
      <c r="AD165" s="3" t="s">
        <v>43</v>
      </c>
      <c r="AE165" s="3" t="s">
        <v>44</v>
      </c>
      <c r="AF165" s="3" t="s">
        <v>45</v>
      </c>
      <c r="AG165" s="3" t="s">
        <v>46</v>
      </c>
      <c r="AH165" s="3" t="s">
        <v>47</v>
      </c>
      <c r="AI165" s="2" t="s">
        <v>48</v>
      </c>
    </row>
    <row r="166" spans="2:35" ht="12.75">
      <c r="B166" s="4" t="s">
        <v>49</v>
      </c>
      <c r="C166" s="5"/>
      <c r="D166" s="6" t="s">
        <v>50</v>
      </c>
      <c r="E166" s="6" t="s">
        <v>51</v>
      </c>
      <c r="F166" s="6" t="s">
        <v>52</v>
      </c>
      <c r="G166" s="6" t="s">
        <v>53</v>
      </c>
      <c r="H166" s="6" t="s">
        <v>54</v>
      </c>
      <c r="I166" s="6" t="s">
        <v>55</v>
      </c>
      <c r="J166" s="6" t="s">
        <v>56</v>
      </c>
      <c r="K166" s="6" t="s">
        <v>50</v>
      </c>
      <c r="L166" s="6" t="s">
        <v>51</v>
      </c>
      <c r="M166" s="6" t="s">
        <v>52</v>
      </c>
      <c r="N166" s="6" t="s">
        <v>53</v>
      </c>
      <c r="O166" s="6" t="s">
        <v>54</v>
      </c>
      <c r="P166" s="6" t="s">
        <v>55</v>
      </c>
      <c r="Q166" s="6" t="s">
        <v>56</v>
      </c>
      <c r="R166" s="6" t="s">
        <v>50</v>
      </c>
      <c r="S166" s="6" t="s">
        <v>51</v>
      </c>
      <c r="T166" s="6" t="s">
        <v>52</v>
      </c>
      <c r="U166" s="6" t="s">
        <v>53</v>
      </c>
      <c r="V166" s="6" t="s">
        <v>54</v>
      </c>
      <c r="W166" s="6" t="s">
        <v>55</v>
      </c>
      <c r="X166" s="6" t="s">
        <v>56</v>
      </c>
      <c r="Y166" s="6" t="s">
        <v>50</v>
      </c>
      <c r="Z166" s="6" t="s">
        <v>51</v>
      </c>
      <c r="AA166" s="6" t="s">
        <v>52</v>
      </c>
      <c r="AB166" s="6" t="s">
        <v>53</v>
      </c>
      <c r="AC166" s="6" t="s">
        <v>54</v>
      </c>
      <c r="AD166" s="6" t="s">
        <v>55</v>
      </c>
      <c r="AE166" s="6" t="s">
        <v>56</v>
      </c>
      <c r="AF166" s="6" t="s">
        <v>50</v>
      </c>
      <c r="AG166" s="6" t="s">
        <v>51</v>
      </c>
      <c r="AH166" s="6" t="s">
        <v>52</v>
      </c>
      <c r="AI166" s="7" t="s">
        <v>57</v>
      </c>
    </row>
    <row r="167" spans="2:34" ht="12.75">
      <c r="B167" s="8" t="s">
        <v>58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135</v>
      </c>
      <c r="K167" s="9">
        <v>139</v>
      </c>
      <c r="L167" s="9">
        <v>139</v>
      </c>
      <c r="M167" s="9">
        <v>139</v>
      </c>
      <c r="N167" s="9">
        <v>139</v>
      </c>
      <c r="O167" s="9">
        <v>135</v>
      </c>
      <c r="P167" s="9">
        <v>135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</row>
    <row r="168" spans="2:34" ht="12.75">
      <c r="B168" s="8" t="s">
        <v>59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139</v>
      </c>
      <c r="K168" s="9">
        <v>139</v>
      </c>
      <c r="L168" s="9">
        <v>139</v>
      </c>
      <c r="M168" s="9">
        <v>139</v>
      </c>
      <c r="N168" s="9">
        <v>139</v>
      </c>
      <c r="O168" s="9">
        <v>135</v>
      </c>
      <c r="P168" s="9">
        <v>135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60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139</v>
      </c>
      <c r="K169" s="9">
        <v>139</v>
      </c>
      <c r="L169" s="9">
        <v>139</v>
      </c>
      <c r="M169" s="9">
        <v>139</v>
      </c>
      <c r="N169" s="9">
        <v>139</v>
      </c>
      <c r="O169" s="9">
        <v>135</v>
      </c>
      <c r="P169" s="9">
        <v>135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61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139</v>
      </c>
      <c r="K170" s="9">
        <v>139</v>
      </c>
      <c r="L170" s="9">
        <v>139</v>
      </c>
      <c r="M170" s="9">
        <v>139</v>
      </c>
      <c r="N170" s="9">
        <v>139</v>
      </c>
      <c r="O170" s="9">
        <v>135</v>
      </c>
      <c r="P170" s="9">
        <v>135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62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139</v>
      </c>
      <c r="K171" s="9">
        <v>139</v>
      </c>
      <c r="L171" s="9">
        <v>139</v>
      </c>
      <c r="M171" s="9">
        <v>139</v>
      </c>
      <c r="N171" s="9">
        <v>139</v>
      </c>
      <c r="O171" s="9">
        <v>135</v>
      </c>
      <c r="P171" s="9">
        <v>135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63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139</v>
      </c>
      <c r="K172" s="9">
        <v>139</v>
      </c>
      <c r="L172" s="9">
        <v>139</v>
      </c>
      <c r="M172" s="9">
        <v>139</v>
      </c>
      <c r="N172" s="9">
        <v>139</v>
      </c>
      <c r="O172" s="9">
        <v>135</v>
      </c>
      <c r="P172" s="9">
        <v>135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64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267</v>
      </c>
      <c r="K173" s="9">
        <v>267</v>
      </c>
      <c r="L173" s="9">
        <v>267</v>
      </c>
      <c r="M173" s="9">
        <v>267</v>
      </c>
      <c r="N173" s="9">
        <v>267</v>
      </c>
      <c r="O173" s="9">
        <v>263</v>
      </c>
      <c r="P173" s="9">
        <v>263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65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272</v>
      </c>
      <c r="K174" s="9">
        <v>272</v>
      </c>
      <c r="L174" s="9">
        <v>272</v>
      </c>
      <c r="M174" s="9">
        <v>272</v>
      </c>
      <c r="N174" s="9">
        <v>272</v>
      </c>
      <c r="O174" s="9">
        <v>268</v>
      </c>
      <c r="P174" s="9">
        <v>268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</row>
    <row r="175" spans="2:34" ht="12.75">
      <c r="B175" s="8" t="s">
        <v>66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272</v>
      </c>
      <c r="K175" s="9">
        <v>272</v>
      </c>
      <c r="L175" s="9">
        <v>272</v>
      </c>
      <c r="M175" s="9">
        <v>272</v>
      </c>
      <c r="N175" s="9">
        <v>272</v>
      </c>
      <c r="O175" s="9">
        <v>268</v>
      </c>
      <c r="P175" s="9">
        <v>268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</row>
    <row r="176" spans="2:34" ht="12.75">
      <c r="B176" s="8" t="s">
        <v>67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272</v>
      </c>
      <c r="K176" s="9">
        <v>272</v>
      </c>
      <c r="L176" s="9">
        <v>272</v>
      </c>
      <c r="M176" s="9">
        <v>272</v>
      </c>
      <c r="N176" s="9">
        <v>272</v>
      </c>
      <c r="O176" s="9">
        <v>268</v>
      </c>
      <c r="P176" s="9">
        <v>268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>
      <c r="B177" s="8" t="s">
        <v>68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272</v>
      </c>
      <c r="K177" s="9">
        <v>272</v>
      </c>
      <c r="L177" s="9">
        <v>272</v>
      </c>
      <c r="M177" s="9">
        <v>272</v>
      </c>
      <c r="N177" s="9">
        <v>272</v>
      </c>
      <c r="O177" s="9">
        <v>268</v>
      </c>
      <c r="P177" s="9">
        <v>268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>
      <c r="B178" s="8" t="s">
        <v>69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272</v>
      </c>
      <c r="K178" s="9">
        <v>272</v>
      </c>
      <c r="L178" s="9">
        <v>272</v>
      </c>
      <c r="M178" s="9">
        <v>272</v>
      </c>
      <c r="N178" s="9">
        <v>272</v>
      </c>
      <c r="O178" s="9">
        <v>268</v>
      </c>
      <c r="P178" s="9">
        <v>268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>
      <c r="B179" s="8" t="s">
        <v>70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272</v>
      </c>
      <c r="K179" s="9">
        <v>272</v>
      </c>
      <c r="L179" s="9">
        <v>272</v>
      </c>
      <c r="M179" s="9">
        <v>272</v>
      </c>
      <c r="N179" s="9">
        <v>272</v>
      </c>
      <c r="O179" s="9">
        <v>268</v>
      </c>
      <c r="P179" s="9">
        <v>268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>
      <c r="B180" s="8" t="s">
        <v>71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272</v>
      </c>
      <c r="K180" s="9">
        <v>272</v>
      </c>
      <c r="L180" s="9">
        <v>272</v>
      </c>
      <c r="M180" s="9">
        <v>272</v>
      </c>
      <c r="N180" s="9">
        <v>272</v>
      </c>
      <c r="O180" s="9">
        <v>268</v>
      </c>
      <c r="P180" s="9">
        <v>268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>
      <c r="B181" s="8" t="s">
        <v>72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272</v>
      </c>
      <c r="K181" s="9">
        <v>272</v>
      </c>
      <c r="L181" s="9">
        <v>272</v>
      </c>
      <c r="M181" s="9">
        <v>272</v>
      </c>
      <c r="N181" s="9">
        <v>272</v>
      </c>
      <c r="O181" s="9">
        <v>268</v>
      </c>
      <c r="P181" s="9">
        <v>268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>
      <c r="B182" s="8" t="s">
        <v>73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272</v>
      </c>
      <c r="K182" s="9">
        <v>272</v>
      </c>
      <c r="L182" s="9">
        <v>272</v>
      </c>
      <c r="M182" s="9">
        <v>272</v>
      </c>
      <c r="N182" s="9">
        <v>272</v>
      </c>
      <c r="O182" s="9">
        <v>268</v>
      </c>
      <c r="P182" s="9">
        <v>268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>
      <c r="B183" s="8" t="s">
        <v>74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292</v>
      </c>
      <c r="K183" s="9">
        <v>292</v>
      </c>
      <c r="L183" s="9">
        <v>292</v>
      </c>
      <c r="M183" s="9">
        <v>292</v>
      </c>
      <c r="N183" s="9">
        <v>292</v>
      </c>
      <c r="O183" s="9">
        <v>288</v>
      </c>
      <c r="P183" s="9">
        <v>288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</row>
    <row r="184" spans="2:34" ht="12.75">
      <c r="B184" s="8" t="s">
        <v>75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292</v>
      </c>
      <c r="K184" s="9">
        <v>292</v>
      </c>
      <c r="L184" s="9">
        <v>292</v>
      </c>
      <c r="M184" s="9">
        <v>292</v>
      </c>
      <c r="N184" s="9">
        <v>292</v>
      </c>
      <c r="O184" s="9">
        <v>288</v>
      </c>
      <c r="P184" s="9">
        <v>288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</row>
    <row r="185" spans="2:34" ht="12.75">
      <c r="B185" s="8" t="s">
        <v>76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292</v>
      </c>
      <c r="K185" s="9">
        <v>292</v>
      </c>
      <c r="L185" s="9">
        <v>292</v>
      </c>
      <c r="M185" s="9">
        <v>292</v>
      </c>
      <c r="N185" s="9">
        <v>288</v>
      </c>
      <c r="O185" s="9">
        <v>288</v>
      </c>
      <c r="P185" s="9">
        <v>288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</row>
    <row r="186" spans="2:34" ht="12.75">
      <c r="B186" s="8" t="s">
        <v>77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292</v>
      </c>
      <c r="K186" s="9">
        <v>292</v>
      </c>
      <c r="L186" s="9">
        <v>292</v>
      </c>
      <c r="M186" s="9">
        <v>292</v>
      </c>
      <c r="N186" s="9">
        <v>288</v>
      </c>
      <c r="O186" s="9">
        <v>288</v>
      </c>
      <c r="P186" s="9">
        <v>288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>
      <c r="B187" s="8" t="s">
        <v>78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292</v>
      </c>
      <c r="K187" s="9">
        <v>292</v>
      </c>
      <c r="L187" s="9">
        <v>292</v>
      </c>
      <c r="M187" s="9">
        <v>292</v>
      </c>
      <c r="N187" s="9">
        <v>288</v>
      </c>
      <c r="O187" s="9">
        <v>288</v>
      </c>
      <c r="P187" s="9">
        <v>288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4" ht="12.75">
      <c r="B188" s="8" t="s">
        <v>79</v>
      </c>
      <c r="C188" s="9"/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292</v>
      </c>
      <c r="K188" s="9">
        <v>292</v>
      </c>
      <c r="L188" s="9">
        <v>292</v>
      </c>
      <c r="M188" s="9">
        <v>292</v>
      </c>
      <c r="N188" s="9">
        <v>288</v>
      </c>
      <c r="O188" s="9">
        <v>288</v>
      </c>
      <c r="P188" s="9">
        <v>288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</row>
    <row r="189" spans="2:34" ht="12.75">
      <c r="B189" s="8" t="s">
        <v>80</v>
      </c>
      <c r="C189" s="9"/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287</v>
      </c>
      <c r="K189" s="9">
        <v>287</v>
      </c>
      <c r="L189" s="9">
        <v>287</v>
      </c>
      <c r="M189" s="9">
        <v>287</v>
      </c>
      <c r="N189" s="9">
        <v>283</v>
      </c>
      <c r="O189" s="9">
        <v>283</v>
      </c>
      <c r="P189" s="9">
        <v>283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</row>
    <row r="190" spans="2:34" ht="12.75">
      <c r="B190" s="8" t="s">
        <v>81</v>
      </c>
      <c r="C190" s="9"/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139</v>
      </c>
      <c r="K190" s="9">
        <v>139</v>
      </c>
      <c r="L190" s="9">
        <v>139</v>
      </c>
      <c r="M190" s="9">
        <v>139</v>
      </c>
      <c r="N190" s="9">
        <v>135</v>
      </c>
      <c r="O190" s="9">
        <v>135</v>
      </c>
      <c r="P190" s="9">
        <v>135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</row>
    <row r="191" spans="2:35" ht="12.75">
      <c r="B191" s="10"/>
      <c r="C191" s="5"/>
      <c r="D191" s="11">
        <f>SUM(D167:D190)</f>
        <v>0</v>
      </c>
      <c r="E191" s="11">
        <f>SUM(E167:E190)</f>
        <v>0</v>
      </c>
      <c r="F191" s="11">
        <f>SUM(F167:F190)</f>
        <v>0</v>
      </c>
      <c r="G191" s="11">
        <f>SUM(G167:G190)</f>
        <v>0</v>
      </c>
      <c r="H191" s="11">
        <f>SUM(H167:H190)</f>
        <v>0</v>
      </c>
      <c r="I191" s="11">
        <f>SUM(I167:I190)</f>
        <v>0</v>
      </c>
      <c r="J191" s="11">
        <f>SUM(J167:J190)</f>
        <v>5723</v>
      </c>
      <c r="K191" s="11">
        <f>SUM(K167:K190)</f>
        <v>5727</v>
      </c>
      <c r="L191" s="11">
        <f>SUM(L167:L190)</f>
        <v>5727</v>
      </c>
      <c r="M191" s="11">
        <f>SUM(M167:M190)</f>
        <v>5727</v>
      </c>
      <c r="N191" s="11">
        <f>SUM(N167:N190)</f>
        <v>5703</v>
      </c>
      <c r="O191" s="11">
        <f>SUM(O167:O190)</f>
        <v>5631</v>
      </c>
      <c r="P191" s="11">
        <f>SUM(P167:P190)</f>
        <v>5631</v>
      </c>
      <c r="Q191" s="11">
        <f>SUM(Q167:Q190)</f>
        <v>0</v>
      </c>
      <c r="R191" s="11">
        <f>SUM(R167:R190)</f>
        <v>0</v>
      </c>
      <c r="S191" s="11">
        <f>SUM(S167:S190)</f>
        <v>0</v>
      </c>
      <c r="T191" s="11">
        <f>SUM(T167:T190)</f>
        <v>0</v>
      </c>
      <c r="U191" s="11">
        <f>SUM(U167:U190)</f>
        <v>0</v>
      </c>
      <c r="V191" s="11">
        <f>SUM(V167:V190)</f>
        <v>0</v>
      </c>
      <c r="W191" s="11">
        <f>SUM(W167:W190)</f>
        <v>0</v>
      </c>
      <c r="X191" s="11">
        <f>SUM(X167:X190)</f>
        <v>0</v>
      </c>
      <c r="Y191" s="11">
        <f>SUM(Y167:Y190)</f>
        <v>0</v>
      </c>
      <c r="Z191" s="11">
        <f>SUM(Z167:Z190)</f>
        <v>0</v>
      </c>
      <c r="AA191" s="11">
        <f>SUM(AA167:AA190)</f>
        <v>0</v>
      </c>
      <c r="AB191" s="11">
        <f>SUM(AB167:AB190)</f>
        <v>0</v>
      </c>
      <c r="AC191" s="11">
        <f>SUM(AC167:AC190)</f>
        <v>0</v>
      </c>
      <c r="AD191" s="11">
        <f>SUM(AD167:AD190)</f>
        <v>0</v>
      </c>
      <c r="AE191" s="11">
        <f>SUM(AE167:AE190)</f>
        <v>0</v>
      </c>
      <c r="AF191" s="11">
        <f>SUM(AF167:AF190)</f>
        <v>0</v>
      </c>
      <c r="AG191" s="11">
        <f>SUM(AG167:AG190)</f>
        <v>0</v>
      </c>
      <c r="AH191" s="11">
        <f>SUM(AH167:AH190)</f>
        <v>0</v>
      </c>
      <c r="AI191" s="11">
        <f>SUM(D191:AH191)</f>
        <v>39869</v>
      </c>
    </row>
    <row r="193" spans="3:34" ht="12.75">
      <c r="C193" s="16" t="s">
        <v>86</v>
      </c>
      <c r="D193" s="16"/>
      <c r="E193" s="16"/>
      <c r="F193" s="16"/>
      <c r="G193" s="16"/>
      <c r="H193" s="16"/>
      <c r="AD193" s="17" t="s">
        <v>82</v>
      </c>
      <c r="AE193" s="17"/>
      <c r="AF193" s="17"/>
      <c r="AG193" s="17"/>
      <c r="AH193" s="17"/>
    </row>
    <row r="194" spans="2:13" ht="12.75">
      <c r="B194" s="13" t="s">
        <v>1</v>
      </c>
      <c r="C194" s="13"/>
      <c r="D194" s="13"/>
      <c r="E194" s="13"/>
      <c r="F194" s="13"/>
      <c r="G194" s="14" t="s">
        <v>2</v>
      </c>
      <c r="H194" s="14"/>
      <c r="I194" s="14"/>
      <c r="J194" s="14"/>
      <c r="K194" s="14"/>
      <c r="L194" s="14"/>
      <c r="M194" s="14"/>
    </row>
    <row r="195" spans="2:13" ht="12.75">
      <c r="B195" s="13" t="s">
        <v>3</v>
      </c>
      <c r="C195" s="13"/>
      <c r="D195" s="13"/>
      <c r="E195" s="13"/>
      <c r="F195" s="13"/>
      <c r="G195" s="14" t="s">
        <v>4</v>
      </c>
      <c r="H195" s="14"/>
      <c r="I195" s="14"/>
      <c r="J195" s="14"/>
      <c r="K195" s="14"/>
      <c r="L195" s="14"/>
      <c r="M195" s="14"/>
    </row>
    <row r="196" spans="2:13" ht="12.75">
      <c r="B196" s="13" t="s">
        <v>5</v>
      </c>
      <c r="C196" s="13"/>
      <c r="D196" s="13"/>
      <c r="E196" s="13"/>
      <c r="F196" s="13"/>
      <c r="G196" s="14" t="s">
        <v>6</v>
      </c>
      <c r="H196" s="14"/>
      <c r="I196" s="14"/>
      <c r="J196" s="14"/>
      <c r="K196" s="14"/>
      <c r="L196" s="14"/>
      <c r="M196" s="14"/>
    </row>
    <row r="197" spans="2:13" ht="12.75">
      <c r="B197" s="13" t="s">
        <v>7</v>
      </c>
      <c r="C197" s="13"/>
      <c r="D197" s="13"/>
      <c r="E197" s="13"/>
      <c r="F197" s="13"/>
      <c r="G197" s="14" t="s">
        <v>8</v>
      </c>
      <c r="H197" s="14"/>
      <c r="I197" s="14"/>
      <c r="J197" s="14"/>
      <c r="K197" s="14"/>
      <c r="L197" s="14"/>
      <c r="M197" s="14"/>
    </row>
    <row r="198" spans="2:13" ht="12.75">
      <c r="B198" s="13" t="s">
        <v>9</v>
      </c>
      <c r="C198" s="13"/>
      <c r="D198" s="13"/>
      <c r="E198" s="13"/>
      <c r="F198" s="13"/>
      <c r="G198" s="14" t="s">
        <v>86</v>
      </c>
      <c r="H198" s="14"/>
      <c r="I198" s="14"/>
      <c r="J198" s="14"/>
      <c r="K198" s="14"/>
      <c r="L198" s="14"/>
      <c r="M198" s="14"/>
    </row>
    <row r="199" spans="2:13" ht="12.75">
      <c r="B199" s="13" t="s">
        <v>11</v>
      </c>
      <c r="C199" s="13"/>
      <c r="D199" s="13"/>
      <c r="E199" s="13"/>
      <c r="F199" s="13"/>
      <c r="G199" s="14" t="s">
        <v>84</v>
      </c>
      <c r="H199" s="14"/>
      <c r="I199" s="14"/>
      <c r="J199" s="14"/>
      <c r="K199" s="14"/>
      <c r="L199" s="14"/>
      <c r="M199" s="14"/>
    </row>
    <row r="200" spans="2:13" ht="12.75">
      <c r="B200" s="13" t="s">
        <v>13</v>
      </c>
      <c r="C200" s="13"/>
      <c r="D200" s="13"/>
      <c r="E200" s="13"/>
      <c r="F200" s="13"/>
      <c r="G200" s="14" t="s">
        <v>14</v>
      </c>
      <c r="H200" s="14"/>
      <c r="I200" s="14"/>
      <c r="J200" s="14"/>
      <c r="K200" s="14"/>
      <c r="L200" s="14"/>
      <c r="M200" s="14"/>
    </row>
    <row r="201" spans="2:13" ht="12.75">
      <c r="B201" s="13" t="s">
        <v>15</v>
      </c>
      <c r="C201" s="13"/>
      <c r="D201" s="13"/>
      <c r="E201" s="13"/>
      <c r="F201" s="13"/>
      <c r="G201" s="15">
        <f>AI229</f>
        <v>20792</v>
      </c>
      <c r="H201" s="15"/>
      <c r="I201" s="15"/>
      <c r="J201" s="15"/>
      <c r="K201" s="15"/>
      <c r="L201" s="15"/>
      <c r="M201" s="15"/>
    </row>
    <row r="203" spans="2:35" ht="12.75">
      <c r="B203" s="1" t="s">
        <v>16</v>
      </c>
      <c r="C203" s="2"/>
      <c r="D203" s="3" t="s">
        <v>17</v>
      </c>
      <c r="E203" s="3" t="s">
        <v>18</v>
      </c>
      <c r="F203" s="3" t="s">
        <v>19</v>
      </c>
      <c r="G203" s="3" t="s">
        <v>20</v>
      </c>
      <c r="H203" s="3" t="s">
        <v>21</v>
      </c>
      <c r="I203" s="3" t="s">
        <v>22</v>
      </c>
      <c r="J203" s="3" t="s">
        <v>23</v>
      </c>
      <c r="K203" s="3" t="s">
        <v>24</v>
      </c>
      <c r="L203" s="3" t="s">
        <v>25</v>
      </c>
      <c r="M203" s="3" t="s">
        <v>26</v>
      </c>
      <c r="N203" s="3" t="s">
        <v>27</v>
      </c>
      <c r="O203" s="3" t="s">
        <v>28</v>
      </c>
      <c r="P203" s="3" t="s">
        <v>29</v>
      </c>
      <c r="Q203" s="3" t="s">
        <v>30</v>
      </c>
      <c r="R203" s="3" t="s">
        <v>31</v>
      </c>
      <c r="S203" s="3" t="s">
        <v>32</v>
      </c>
      <c r="T203" s="3" t="s">
        <v>33</v>
      </c>
      <c r="U203" s="3" t="s">
        <v>34</v>
      </c>
      <c r="V203" s="3" t="s">
        <v>35</v>
      </c>
      <c r="W203" s="3" t="s">
        <v>36</v>
      </c>
      <c r="X203" s="3" t="s">
        <v>37</v>
      </c>
      <c r="Y203" s="3" t="s">
        <v>38</v>
      </c>
      <c r="Z203" s="3" t="s">
        <v>39</v>
      </c>
      <c r="AA203" s="3" t="s">
        <v>40</v>
      </c>
      <c r="AB203" s="3" t="s">
        <v>41</v>
      </c>
      <c r="AC203" s="3" t="s">
        <v>42</v>
      </c>
      <c r="AD203" s="3" t="s">
        <v>43</v>
      </c>
      <c r="AE203" s="3" t="s">
        <v>44</v>
      </c>
      <c r="AF203" s="3" t="s">
        <v>45</v>
      </c>
      <c r="AG203" s="3" t="s">
        <v>46</v>
      </c>
      <c r="AH203" s="3" t="s">
        <v>47</v>
      </c>
      <c r="AI203" s="2" t="s">
        <v>48</v>
      </c>
    </row>
    <row r="204" spans="2:35" ht="12.75">
      <c r="B204" s="4" t="s">
        <v>49</v>
      </c>
      <c r="C204" s="5"/>
      <c r="D204" s="6" t="s">
        <v>50</v>
      </c>
      <c r="E204" s="6" t="s">
        <v>51</v>
      </c>
      <c r="F204" s="6" t="s">
        <v>52</v>
      </c>
      <c r="G204" s="6" t="s">
        <v>53</v>
      </c>
      <c r="H204" s="6" t="s">
        <v>54</v>
      </c>
      <c r="I204" s="6" t="s">
        <v>55</v>
      </c>
      <c r="J204" s="6" t="s">
        <v>56</v>
      </c>
      <c r="K204" s="6" t="s">
        <v>50</v>
      </c>
      <c r="L204" s="6" t="s">
        <v>51</v>
      </c>
      <c r="M204" s="6" t="s">
        <v>52</v>
      </c>
      <c r="N204" s="6" t="s">
        <v>53</v>
      </c>
      <c r="O204" s="6" t="s">
        <v>54</v>
      </c>
      <c r="P204" s="6" t="s">
        <v>55</v>
      </c>
      <c r="Q204" s="6" t="s">
        <v>56</v>
      </c>
      <c r="R204" s="6" t="s">
        <v>50</v>
      </c>
      <c r="S204" s="6" t="s">
        <v>51</v>
      </c>
      <c r="T204" s="6" t="s">
        <v>52</v>
      </c>
      <c r="U204" s="6" t="s">
        <v>53</v>
      </c>
      <c r="V204" s="6" t="s">
        <v>54</v>
      </c>
      <c r="W204" s="6" t="s">
        <v>55</v>
      </c>
      <c r="X204" s="6" t="s">
        <v>56</v>
      </c>
      <c r="Y204" s="6" t="s">
        <v>50</v>
      </c>
      <c r="Z204" s="6" t="s">
        <v>51</v>
      </c>
      <c r="AA204" s="6" t="s">
        <v>52</v>
      </c>
      <c r="AB204" s="6" t="s">
        <v>53</v>
      </c>
      <c r="AC204" s="6" t="s">
        <v>54</v>
      </c>
      <c r="AD204" s="6" t="s">
        <v>55</v>
      </c>
      <c r="AE204" s="6" t="s">
        <v>56</v>
      </c>
      <c r="AF204" s="6" t="s">
        <v>50</v>
      </c>
      <c r="AG204" s="6" t="s">
        <v>51</v>
      </c>
      <c r="AH204" s="6" t="s">
        <v>52</v>
      </c>
      <c r="AI204" s="7" t="s">
        <v>57</v>
      </c>
    </row>
    <row r="205" spans="2:34" ht="12.75">
      <c r="B205" s="8" t="s">
        <v>58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116</v>
      </c>
      <c r="K205" s="9">
        <v>116</v>
      </c>
      <c r="L205" s="9">
        <v>116</v>
      </c>
      <c r="M205" s="9">
        <v>116</v>
      </c>
      <c r="N205" s="9">
        <v>116</v>
      </c>
      <c r="O205" s="9">
        <v>116</v>
      </c>
      <c r="P205" s="9">
        <v>116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</row>
    <row r="206" spans="2:34" ht="12.75">
      <c r="B206" s="8" t="s">
        <v>59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116</v>
      </c>
      <c r="K206" s="9">
        <v>116</v>
      </c>
      <c r="L206" s="9">
        <v>116</v>
      </c>
      <c r="M206" s="9">
        <v>116</v>
      </c>
      <c r="N206" s="9">
        <v>116</v>
      </c>
      <c r="O206" s="9">
        <v>116</v>
      </c>
      <c r="P206" s="9">
        <v>116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</row>
    <row r="207" spans="2:34" ht="12.75">
      <c r="B207" s="8" t="s">
        <v>60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116</v>
      </c>
      <c r="K207" s="9">
        <v>116</v>
      </c>
      <c r="L207" s="9">
        <v>116</v>
      </c>
      <c r="M207" s="9">
        <v>116</v>
      </c>
      <c r="N207" s="9">
        <v>116</v>
      </c>
      <c r="O207" s="9">
        <v>116</v>
      </c>
      <c r="P207" s="9">
        <v>116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</row>
    <row r="208" spans="2:34" ht="12.75">
      <c r="B208" s="8" t="s">
        <v>61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116</v>
      </c>
      <c r="K208" s="9">
        <v>116</v>
      </c>
      <c r="L208" s="9">
        <v>116</v>
      </c>
      <c r="M208" s="9">
        <v>116</v>
      </c>
      <c r="N208" s="9">
        <v>116</v>
      </c>
      <c r="O208" s="9">
        <v>116</v>
      </c>
      <c r="P208" s="9">
        <v>116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</row>
    <row r="209" spans="2:34" ht="12.75">
      <c r="B209" s="8" t="s">
        <v>62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116</v>
      </c>
      <c r="K209" s="9">
        <v>116</v>
      </c>
      <c r="L209" s="9">
        <v>116</v>
      </c>
      <c r="M209" s="9">
        <v>116</v>
      </c>
      <c r="N209" s="9">
        <v>116</v>
      </c>
      <c r="O209" s="9">
        <v>116</v>
      </c>
      <c r="P209" s="9">
        <v>116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</row>
    <row r="210" spans="2:34" ht="12.75">
      <c r="B210" s="8" t="s">
        <v>63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116</v>
      </c>
      <c r="K210" s="9">
        <v>116</v>
      </c>
      <c r="L210" s="9">
        <v>116</v>
      </c>
      <c r="M210" s="9">
        <v>116</v>
      </c>
      <c r="N210" s="9">
        <v>116</v>
      </c>
      <c r="O210" s="9">
        <v>116</v>
      </c>
      <c r="P210" s="9">
        <v>116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64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136</v>
      </c>
      <c r="K211" s="9">
        <v>136</v>
      </c>
      <c r="L211" s="9">
        <v>136</v>
      </c>
      <c r="M211" s="9">
        <v>136</v>
      </c>
      <c r="N211" s="9">
        <v>136</v>
      </c>
      <c r="O211" s="9">
        <v>136</v>
      </c>
      <c r="P211" s="9">
        <v>136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65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136</v>
      </c>
      <c r="K212" s="9">
        <v>136</v>
      </c>
      <c r="L212" s="9">
        <v>136</v>
      </c>
      <c r="M212" s="9">
        <v>136</v>
      </c>
      <c r="N212" s="9">
        <v>136</v>
      </c>
      <c r="O212" s="9">
        <v>136</v>
      </c>
      <c r="P212" s="9">
        <v>136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66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136</v>
      </c>
      <c r="K213" s="9">
        <v>136</v>
      </c>
      <c r="L213" s="9">
        <v>136</v>
      </c>
      <c r="M213" s="9">
        <v>136</v>
      </c>
      <c r="N213" s="9">
        <v>136</v>
      </c>
      <c r="O213" s="9">
        <v>136</v>
      </c>
      <c r="P213" s="9">
        <v>136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67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136</v>
      </c>
      <c r="K214" s="9">
        <v>136</v>
      </c>
      <c r="L214" s="9">
        <v>136</v>
      </c>
      <c r="M214" s="9">
        <v>136</v>
      </c>
      <c r="N214" s="9">
        <v>136</v>
      </c>
      <c r="O214" s="9">
        <v>136</v>
      </c>
      <c r="P214" s="9">
        <v>136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68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110</v>
      </c>
      <c r="K215" s="9">
        <v>110</v>
      </c>
      <c r="L215" s="9">
        <v>116</v>
      </c>
      <c r="M215" s="9">
        <v>116</v>
      </c>
      <c r="N215" s="9">
        <v>116</v>
      </c>
      <c r="O215" s="9">
        <v>116</v>
      </c>
      <c r="P215" s="9">
        <v>116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69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110</v>
      </c>
      <c r="K216" s="9">
        <v>110</v>
      </c>
      <c r="L216" s="9">
        <v>116</v>
      </c>
      <c r="M216" s="9">
        <v>116</v>
      </c>
      <c r="N216" s="9">
        <v>116</v>
      </c>
      <c r="O216" s="9">
        <v>116</v>
      </c>
      <c r="P216" s="9">
        <v>116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70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110</v>
      </c>
      <c r="K217" s="9">
        <v>110</v>
      </c>
      <c r="L217" s="9">
        <v>116</v>
      </c>
      <c r="M217" s="9">
        <v>116</v>
      </c>
      <c r="N217" s="9">
        <v>116</v>
      </c>
      <c r="O217" s="9">
        <v>116</v>
      </c>
      <c r="P217" s="9">
        <v>116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71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110</v>
      </c>
      <c r="K218" s="9">
        <v>110</v>
      </c>
      <c r="L218" s="9">
        <v>116</v>
      </c>
      <c r="M218" s="9">
        <v>116</v>
      </c>
      <c r="N218" s="9">
        <v>116</v>
      </c>
      <c r="O218" s="9">
        <v>116</v>
      </c>
      <c r="P218" s="9">
        <v>116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72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110</v>
      </c>
      <c r="K219" s="9">
        <v>110</v>
      </c>
      <c r="L219" s="9">
        <v>116</v>
      </c>
      <c r="M219" s="9">
        <v>116</v>
      </c>
      <c r="N219" s="9">
        <v>116</v>
      </c>
      <c r="O219" s="9">
        <v>116</v>
      </c>
      <c r="P219" s="9">
        <v>116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73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110</v>
      </c>
      <c r="K220" s="9">
        <v>110</v>
      </c>
      <c r="L220" s="9">
        <v>116</v>
      </c>
      <c r="M220" s="9">
        <v>116</v>
      </c>
      <c r="N220" s="9">
        <v>116</v>
      </c>
      <c r="O220" s="9">
        <v>116</v>
      </c>
      <c r="P220" s="9">
        <v>116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74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110</v>
      </c>
      <c r="K221" s="9">
        <v>110</v>
      </c>
      <c r="L221" s="9">
        <v>116</v>
      </c>
      <c r="M221" s="9">
        <v>116</v>
      </c>
      <c r="N221" s="9">
        <v>116</v>
      </c>
      <c r="O221" s="9">
        <v>116</v>
      </c>
      <c r="P221" s="9">
        <v>116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75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110</v>
      </c>
      <c r="K222" s="9">
        <v>110</v>
      </c>
      <c r="L222" s="9">
        <v>116</v>
      </c>
      <c r="M222" s="9">
        <v>116</v>
      </c>
      <c r="N222" s="9">
        <v>116</v>
      </c>
      <c r="O222" s="9">
        <v>116</v>
      </c>
      <c r="P222" s="9">
        <v>116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76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136</v>
      </c>
      <c r="K223" s="9">
        <v>136</v>
      </c>
      <c r="L223" s="9">
        <v>136</v>
      </c>
      <c r="M223" s="9">
        <v>136</v>
      </c>
      <c r="N223" s="9">
        <v>136</v>
      </c>
      <c r="O223" s="9">
        <v>136</v>
      </c>
      <c r="P223" s="9">
        <v>136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77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136</v>
      </c>
      <c r="K224" s="9">
        <v>136</v>
      </c>
      <c r="L224" s="9">
        <v>136</v>
      </c>
      <c r="M224" s="9">
        <v>136</v>
      </c>
      <c r="N224" s="9">
        <v>136</v>
      </c>
      <c r="O224" s="9">
        <v>136</v>
      </c>
      <c r="P224" s="9">
        <v>136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78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136</v>
      </c>
      <c r="K225" s="9">
        <v>136</v>
      </c>
      <c r="L225" s="9">
        <v>136</v>
      </c>
      <c r="M225" s="9">
        <v>136</v>
      </c>
      <c r="N225" s="9">
        <v>136</v>
      </c>
      <c r="O225" s="9">
        <v>136</v>
      </c>
      <c r="P225" s="9">
        <v>136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4" ht="12.75">
      <c r="B226" s="8" t="s">
        <v>79</v>
      </c>
      <c r="C226" s="9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136</v>
      </c>
      <c r="K226" s="9">
        <v>136</v>
      </c>
      <c r="L226" s="9">
        <v>136</v>
      </c>
      <c r="M226" s="9">
        <v>136</v>
      </c>
      <c r="N226" s="9">
        <v>136</v>
      </c>
      <c r="O226" s="9">
        <v>136</v>
      </c>
      <c r="P226" s="9">
        <v>136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</row>
    <row r="227" spans="2:34" ht="12.75">
      <c r="B227" s="8" t="s">
        <v>80</v>
      </c>
      <c r="C227" s="9"/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136</v>
      </c>
      <c r="K227" s="9">
        <v>136</v>
      </c>
      <c r="L227" s="9">
        <v>136</v>
      </c>
      <c r="M227" s="9">
        <v>136</v>
      </c>
      <c r="N227" s="9">
        <v>136</v>
      </c>
      <c r="O227" s="9">
        <v>136</v>
      </c>
      <c r="P227" s="9">
        <v>136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</row>
    <row r="228" spans="2:34" ht="12.75">
      <c r="B228" s="8" t="s">
        <v>81</v>
      </c>
      <c r="C228" s="9"/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136</v>
      </c>
      <c r="K228" s="9">
        <v>136</v>
      </c>
      <c r="L228" s="9">
        <v>136</v>
      </c>
      <c r="M228" s="9">
        <v>136</v>
      </c>
      <c r="N228" s="9">
        <v>136</v>
      </c>
      <c r="O228" s="9">
        <v>136</v>
      </c>
      <c r="P228" s="9">
        <v>136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</row>
    <row r="229" spans="2:35" ht="12.75">
      <c r="B229" s="10"/>
      <c r="C229" s="5"/>
      <c r="D229" s="11">
        <f>SUM(D205:D228)</f>
        <v>0</v>
      </c>
      <c r="E229" s="11">
        <f>SUM(E205:E228)</f>
        <v>0</v>
      </c>
      <c r="F229" s="11">
        <f>SUM(F205:F228)</f>
        <v>0</v>
      </c>
      <c r="G229" s="11">
        <f>SUM(G205:G228)</f>
        <v>0</v>
      </c>
      <c r="H229" s="11">
        <f>SUM(H205:H228)</f>
        <v>0</v>
      </c>
      <c r="I229" s="11">
        <f>SUM(I205:I228)</f>
        <v>0</v>
      </c>
      <c r="J229" s="11">
        <f>SUM(J205:J228)</f>
        <v>2936</v>
      </c>
      <c r="K229" s="11">
        <f>SUM(K205:K228)</f>
        <v>2936</v>
      </c>
      <c r="L229" s="11">
        <f>SUM(L205:L228)</f>
        <v>2984</v>
      </c>
      <c r="M229" s="11">
        <f>SUM(M205:M228)</f>
        <v>2984</v>
      </c>
      <c r="N229" s="11">
        <f>SUM(N205:N228)</f>
        <v>2984</v>
      </c>
      <c r="O229" s="11">
        <f>SUM(O205:O228)</f>
        <v>2984</v>
      </c>
      <c r="P229" s="11">
        <f>SUM(P205:P228)</f>
        <v>2984</v>
      </c>
      <c r="Q229" s="11">
        <f>SUM(Q205:Q228)</f>
        <v>0</v>
      </c>
      <c r="R229" s="11">
        <f>SUM(R205:R228)</f>
        <v>0</v>
      </c>
      <c r="S229" s="11">
        <f>SUM(S205:S228)</f>
        <v>0</v>
      </c>
      <c r="T229" s="11">
        <f>SUM(T205:T228)</f>
        <v>0</v>
      </c>
      <c r="U229" s="11">
        <f>SUM(U205:U228)</f>
        <v>0</v>
      </c>
      <c r="V229" s="11">
        <f>SUM(V205:V228)</f>
        <v>0</v>
      </c>
      <c r="W229" s="11">
        <f>SUM(W205:W228)</f>
        <v>0</v>
      </c>
      <c r="X229" s="11">
        <f>SUM(X205:X228)</f>
        <v>0</v>
      </c>
      <c r="Y229" s="11">
        <f>SUM(Y205:Y228)</f>
        <v>0</v>
      </c>
      <c r="Z229" s="11">
        <f>SUM(Z205:Z228)</f>
        <v>0</v>
      </c>
      <c r="AA229" s="11">
        <f>SUM(AA205:AA228)</f>
        <v>0</v>
      </c>
      <c r="AB229" s="11">
        <f>SUM(AB205:AB228)</f>
        <v>0</v>
      </c>
      <c r="AC229" s="11">
        <f>SUM(AC205:AC228)</f>
        <v>0</v>
      </c>
      <c r="AD229" s="11">
        <f>SUM(AD205:AD228)</f>
        <v>0</v>
      </c>
      <c r="AE229" s="11">
        <f>SUM(AE205:AE228)</f>
        <v>0</v>
      </c>
      <c r="AF229" s="11">
        <f>SUM(AF205:AF228)</f>
        <v>0</v>
      </c>
      <c r="AG229" s="11">
        <f>SUM(AG205:AG228)</f>
        <v>0</v>
      </c>
      <c r="AH229" s="11">
        <f>SUM(AH205:AH228)</f>
        <v>0</v>
      </c>
      <c r="AI229" s="11">
        <f>SUM(D229:AH229)</f>
        <v>20792</v>
      </c>
    </row>
    <row r="231" spans="3:34" ht="12.75">
      <c r="C231" s="16" t="s">
        <v>86</v>
      </c>
      <c r="D231" s="16"/>
      <c r="E231" s="16"/>
      <c r="F231" s="16"/>
      <c r="G231" s="16"/>
      <c r="H231" s="16"/>
      <c r="AD231" s="17" t="s">
        <v>82</v>
      </c>
      <c r="AE231" s="17"/>
      <c r="AF231" s="17"/>
      <c r="AG231" s="17"/>
      <c r="AH231" s="17"/>
    </row>
    <row r="232" spans="2:13" ht="12.75">
      <c r="B232" s="13" t="s">
        <v>1</v>
      </c>
      <c r="C232" s="13"/>
      <c r="D232" s="13"/>
      <c r="E232" s="13"/>
      <c r="F232" s="13"/>
      <c r="G232" s="14" t="s">
        <v>2</v>
      </c>
      <c r="H232" s="14"/>
      <c r="I232" s="14"/>
      <c r="J232" s="14"/>
      <c r="K232" s="14"/>
      <c r="L232" s="14"/>
      <c r="M232" s="14"/>
    </row>
    <row r="233" spans="2:13" ht="12.75">
      <c r="B233" s="13" t="s">
        <v>3</v>
      </c>
      <c r="C233" s="13"/>
      <c r="D233" s="13"/>
      <c r="E233" s="13"/>
      <c r="F233" s="13"/>
      <c r="G233" s="14" t="s">
        <v>4</v>
      </c>
      <c r="H233" s="14"/>
      <c r="I233" s="14"/>
      <c r="J233" s="14"/>
      <c r="K233" s="14"/>
      <c r="L233" s="14"/>
      <c r="M233" s="14"/>
    </row>
    <row r="234" spans="2:13" ht="12.75">
      <c r="B234" s="13" t="s">
        <v>5</v>
      </c>
      <c r="C234" s="13"/>
      <c r="D234" s="13"/>
      <c r="E234" s="13"/>
      <c r="F234" s="13"/>
      <c r="G234" s="14" t="s">
        <v>6</v>
      </c>
      <c r="H234" s="14"/>
      <c r="I234" s="14"/>
      <c r="J234" s="14"/>
      <c r="K234" s="14"/>
      <c r="L234" s="14"/>
      <c r="M234" s="14"/>
    </row>
    <row r="235" spans="2:13" ht="12.75">
      <c r="B235" s="13" t="s">
        <v>7</v>
      </c>
      <c r="C235" s="13"/>
      <c r="D235" s="13"/>
      <c r="E235" s="13"/>
      <c r="F235" s="13"/>
      <c r="G235" s="14" t="s">
        <v>8</v>
      </c>
      <c r="H235" s="14"/>
      <c r="I235" s="14"/>
      <c r="J235" s="14"/>
      <c r="K235" s="14"/>
      <c r="L235" s="14"/>
      <c r="M235" s="14"/>
    </row>
    <row r="236" spans="2:13" ht="12.75">
      <c r="B236" s="13" t="s">
        <v>9</v>
      </c>
      <c r="C236" s="13"/>
      <c r="D236" s="13"/>
      <c r="E236" s="13"/>
      <c r="F236" s="13"/>
      <c r="G236" s="14" t="s">
        <v>87</v>
      </c>
      <c r="H236" s="14"/>
      <c r="I236" s="14"/>
      <c r="J236" s="14"/>
      <c r="K236" s="14"/>
      <c r="L236" s="14"/>
      <c r="M236" s="14"/>
    </row>
    <row r="237" spans="2:13" ht="12.75">
      <c r="B237" s="13" t="s">
        <v>11</v>
      </c>
      <c r="C237" s="13"/>
      <c r="D237" s="13"/>
      <c r="E237" s="13"/>
      <c r="F237" s="13"/>
      <c r="G237" s="14" t="s">
        <v>12</v>
      </c>
      <c r="H237" s="14"/>
      <c r="I237" s="14"/>
      <c r="J237" s="14"/>
      <c r="K237" s="14"/>
      <c r="L237" s="14"/>
      <c r="M237" s="14"/>
    </row>
    <row r="238" spans="2:13" ht="12.75">
      <c r="B238" s="13" t="s">
        <v>13</v>
      </c>
      <c r="C238" s="13"/>
      <c r="D238" s="13"/>
      <c r="E238" s="13"/>
      <c r="F238" s="13"/>
      <c r="G238" s="14" t="s">
        <v>14</v>
      </c>
      <c r="H238" s="14"/>
      <c r="I238" s="14"/>
      <c r="J238" s="14"/>
      <c r="K238" s="14"/>
      <c r="L238" s="14"/>
      <c r="M238" s="14"/>
    </row>
    <row r="239" spans="2:13" ht="12.75">
      <c r="B239" s="13" t="s">
        <v>15</v>
      </c>
      <c r="C239" s="13"/>
      <c r="D239" s="13"/>
      <c r="E239" s="13"/>
      <c r="F239" s="13"/>
      <c r="G239" s="15">
        <f>AI267</f>
        <v>882</v>
      </c>
      <c r="H239" s="15"/>
      <c r="I239" s="15"/>
      <c r="J239" s="15"/>
      <c r="K239" s="15"/>
      <c r="L239" s="15"/>
      <c r="M239" s="15"/>
    </row>
    <row r="241" spans="2:35" ht="12.75">
      <c r="B241" s="1" t="s">
        <v>16</v>
      </c>
      <c r="C241" s="2"/>
      <c r="D241" s="3" t="s">
        <v>17</v>
      </c>
      <c r="E241" s="3" t="s">
        <v>18</v>
      </c>
      <c r="F241" s="3" t="s">
        <v>19</v>
      </c>
      <c r="G241" s="3" t="s">
        <v>20</v>
      </c>
      <c r="H241" s="3" t="s">
        <v>21</v>
      </c>
      <c r="I241" s="3" t="s">
        <v>22</v>
      </c>
      <c r="J241" s="3" t="s">
        <v>23</v>
      </c>
      <c r="K241" s="3" t="s">
        <v>24</v>
      </c>
      <c r="L241" s="3" t="s">
        <v>25</v>
      </c>
      <c r="M241" s="3" t="s">
        <v>26</v>
      </c>
      <c r="N241" s="3" t="s">
        <v>27</v>
      </c>
      <c r="O241" s="3" t="s">
        <v>28</v>
      </c>
      <c r="P241" s="3" t="s">
        <v>29</v>
      </c>
      <c r="Q241" s="3" t="s">
        <v>30</v>
      </c>
      <c r="R241" s="3" t="s">
        <v>31</v>
      </c>
      <c r="S241" s="3" t="s">
        <v>32</v>
      </c>
      <c r="T241" s="3" t="s">
        <v>33</v>
      </c>
      <c r="U241" s="3" t="s">
        <v>34</v>
      </c>
      <c r="V241" s="3" t="s">
        <v>35</v>
      </c>
      <c r="W241" s="3" t="s">
        <v>36</v>
      </c>
      <c r="X241" s="3" t="s">
        <v>37</v>
      </c>
      <c r="Y241" s="3" t="s">
        <v>38</v>
      </c>
      <c r="Z241" s="3" t="s">
        <v>39</v>
      </c>
      <c r="AA241" s="3" t="s">
        <v>40</v>
      </c>
      <c r="AB241" s="3" t="s">
        <v>41</v>
      </c>
      <c r="AC241" s="3" t="s">
        <v>42</v>
      </c>
      <c r="AD241" s="3" t="s">
        <v>43</v>
      </c>
      <c r="AE241" s="3" t="s">
        <v>44</v>
      </c>
      <c r="AF241" s="3" t="s">
        <v>45</v>
      </c>
      <c r="AG241" s="3" t="s">
        <v>46</v>
      </c>
      <c r="AH241" s="3" t="s">
        <v>47</v>
      </c>
      <c r="AI241" s="2" t="s">
        <v>48</v>
      </c>
    </row>
    <row r="242" spans="2:35" ht="12.75">
      <c r="B242" s="4" t="s">
        <v>49</v>
      </c>
      <c r="C242" s="5"/>
      <c r="D242" s="6" t="s">
        <v>50</v>
      </c>
      <c r="E242" s="6" t="s">
        <v>51</v>
      </c>
      <c r="F242" s="6" t="s">
        <v>52</v>
      </c>
      <c r="G242" s="6" t="s">
        <v>53</v>
      </c>
      <c r="H242" s="6" t="s">
        <v>54</v>
      </c>
      <c r="I242" s="6" t="s">
        <v>55</v>
      </c>
      <c r="J242" s="6" t="s">
        <v>56</v>
      </c>
      <c r="K242" s="6" t="s">
        <v>50</v>
      </c>
      <c r="L242" s="6" t="s">
        <v>51</v>
      </c>
      <c r="M242" s="6" t="s">
        <v>52</v>
      </c>
      <c r="N242" s="6" t="s">
        <v>53</v>
      </c>
      <c r="O242" s="6" t="s">
        <v>54</v>
      </c>
      <c r="P242" s="6" t="s">
        <v>55</v>
      </c>
      <c r="Q242" s="6" t="s">
        <v>56</v>
      </c>
      <c r="R242" s="6" t="s">
        <v>50</v>
      </c>
      <c r="S242" s="6" t="s">
        <v>51</v>
      </c>
      <c r="T242" s="6" t="s">
        <v>52</v>
      </c>
      <c r="U242" s="6" t="s">
        <v>53</v>
      </c>
      <c r="V242" s="6" t="s">
        <v>54</v>
      </c>
      <c r="W242" s="6" t="s">
        <v>55</v>
      </c>
      <c r="X242" s="6" t="s">
        <v>56</v>
      </c>
      <c r="Y242" s="6" t="s">
        <v>50</v>
      </c>
      <c r="Z242" s="6" t="s">
        <v>51</v>
      </c>
      <c r="AA242" s="6" t="s">
        <v>52</v>
      </c>
      <c r="AB242" s="6" t="s">
        <v>53</v>
      </c>
      <c r="AC242" s="6" t="s">
        <v>54</v>
      </c>
      <c r="AD242" s="6" t="s">
        <v>55</v>
      </c>
      <c r="AE242" s="6" t="s">
        <v>56</v>
      </c>
      <c r="AF242" s="6" t="s">
        <v>50</v>
      </c>
      <c r="AG242" s="6" t="s">
        <v>51</v>
      </c>
      <c r="AH242" s="6" t="s">
        <v>52</v>
      </c>
      <c r="AI242" s="7" t="s">
        <v>57</v>
      </c>
    </row>
    <row r="243" spans="2:34" ht="12.75">
      <c r="B243" s="8" t="s">
        <v>58</v>
      </c>
      <c r="C243" s="9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18</v>
      </c>
      <c r="K243" s="9">
        <v>18</v>
      </c>
      <c r="L243" s="9">
        <v>18</v>
      </c>
      <c r="M243" s="9">
        <v>18</v>
      </c>
      <c r="N243" s="9">
        <v>18</v>
      </c>
      <c r="O243" s="9">
        <v>18</v>
      </c>
      <c r="P243" s="9">
        <v>18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</row>
    <row r="244" spans="2:34" ht="12.75">
      <c r="B244" s="8" t="s">
        <v>59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18</v>
      </c>
      <c r="K244" s="9">
        <v>18</v>
      </c>
      <c r="L244" s="9">
        <v>18</v>
      </c>
      <c r="M244" s="9">
        <v>18</v>
      </c>
      <c r="N244" s="9">
        <v>18</v>
      </c>
      <c r="O244" s="9">
        <v>18</v>
      </c>
      <c r="P244" s="9">
        <v>18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2:34" ht="12.75">
      <c r="B245" s="8" t="s">
        <v>60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18</v>
      </c>
      <c r="K245" s="9">
        <v>18</v>
      </c>
      <c r="L245" s="9">
        <v>18</v>
      </c>
      <c r="M245" s="9">
        <v>18</v>
      </c>
      <c r="N245" s="9">
        <v>18</v>
      </c>
      <c r="O245" s="9">
        <v>18</v>
      </c>
      <c r="P245" s="9">
        <v>18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</row>
    <row r="246" spans="2:34" ht="12.75">
      <c r="B246" s="8" t="s">
        <v>61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18</v>
      </c>
      <c r="K246" s="9">
        <v>18</v>
      </c>
      <c r="L246" s="9">
        <v>18</v>
      </c>
      <c r="M246" s="9">
        <v>18</v>
      </c>
      <c r="N246" s="9">
        <v>18</v>
      </c>
      <c r="O246" s="9">
        <v>18</v>
      </c>
      <c r="P246" s="9">
        <v>18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</row>
    <row r="247" spans="2:34" ht="12.75">
      <c r="B247" s="8" t="s">
        <v>62</v>
      </c>
      <c r="C247" s="9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18</v>
      </c>
      <c r="K247" s="9">
        <v>18</v>
      </c>
      <c r="L247" s="9">
        <v>18</v>
      </c>
      <c r="M247" s="9">
        <v>18</v>
      </c>
      <c r="N247" s="9">
        <v>18</v>
      </c>
      <c r="O247" s="9">
        <v>18</v>
      </c>
      <c r="P247" s="9">
        <v>18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</row>
    <row r="248" spans="2:34" ht="12.75">
      <c r="B248" s="8" t="s">
        <v>63</v>
      </c>
      <c r="C248" s="9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18</v>
      </c>
      <c r="K248" s="9">
        <v>18</v>
      </c>
      <c r="L248" s="9">
        <v>18</v>
      </c>
      <c r="M248" s="9">
        <v>18</v>
      </c>
      <c r="N248" s="9">
        <v>18</v>
      </c>
      <c r="O248" s="9">
        <v>18</v>
      </c>
      <c r="P248" s="9">
        <v>18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</row>
    <row r="249" spans="2:34" ht="12.75">
      <c r="B249" s="8" t="s">
        <v>64</v>
      </c>
      <c r="C249" s="9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65</v>
      </c>
      <c r="C250" s="9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</row>
    <row r="251" spans="2:34" ht="12.75">
      <c r="B251" s="8" t="s">
        <v>66</v>
      </c>
      <c r="C251" s="9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</row>
    <row r="252" spans="2:34" ht="12.75">
      <c r="B252" s="8" t="s">
        <v>67</v>
      </c>
      <c r="C252" s="9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</row>
    <row r="253" spans="2:34" ht="12.75">
      <c r="B253" s="8" t="s">
        <v>68</v>
      </c>
      <c r="C253" s="9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</row>
    <row r="254" spans="2:34" ht="12.75">
      <c r="B254" s="8" t="s">
        <v>69</v>
      </c>
      <c r="C254" s="9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</row>
    <row r="255" spans="2:34" ht="12.75">
      <c r="B255" s="8" t="s">
        <v>70</v>
      </c>
      <c r="C255" s="9"/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</row>
    <row r="256" spans="2:34" ht="12.75">
      <c r="B256" s="8" t="s">
        <v>71</v>
      </c>
      <c r="C256" s="9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</row>
    <row r="257" spans="2:34" ht="12.75">
      <c r="B257" s="8" t="s">
        <v>72</v>
      </c>
      <c r="C257" s="9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</row>
    <row r="258" spans="2:34" ht="12.75">
      <c r="B258" s="8" t="s">
        <v>73</v>
      </c>
      <c r="C258" s="9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</row>
    <row r="259" spans="2:34" ht="12.75">
      <c r="B259" s="8" t="s">
        <v>74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</row>
    <row r="260" spans="2:34" ht="12.75">
      <c r="B260" s="8" t="s">
        <v>75</v>
      </c>
      <c r="C260" s="9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</row>
    <row r="261" spans="2:34" ht="12.75">
      <c r="B261" s="8" t="s">
        <v>76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</row>
    <row r="262" spans="2:34" ht="12.75">
      <c r="B262" s="8" t="s">
        <v>77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</row>
    <row r="263" spans="2:34" ht="12.75">
      <c r="B263" s="8" t="s">
        <v>78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</row>
    <row r="264" spans="2:34" ht="12.75">
      <c r="B264" s="8" t="s">
        <v>79</v>
      </c>
      <c r="C264" s="9"/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</row>
    <row r="265" spans="2:34" ht="12.75">
      <c r="B265" s="8" t="s">
        <v>80</v>
      </c>
      <c r="C265" s="9"/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</row>
    <row r="266" spans="2:34" ht="12.75">
      <c r="B266" s="8" t="s">
        <v>81</v>
      </c>
      <c r="C266" s="9"/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18</v>
      </c>
      <c r="K266" s="9">
        <v>18</v>
      </c>
      <c r="L266" s="9">
        <v>18</v>
      </c>
      <c r="M266" s="9">
        <v>18</v>
      </c>
      <c r="N266" s="9">
        <v>18</v>
      </c>
      <c r="O266" s="9">
        <v>18</v>
      </c>
      <c r="P266" s="9">
        <v>18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</row>
    <row r="267" spans="2:35" ht="12.75">
      <c r="B267" s="10"/>
      <c r="C267" s="5"/>
      <c r="D267" s="11">
        <f>SUM(D243:D266)</f>
        <v>0</v>
      </c>
      <c r="E267" s="11">
        <f>SUM(E243:E266)</f>
        <v>0</v>
      </c>
      <c r="F267" s="11">
        <f>SUM(F243:F266)</f>
        <v>0</v>
      </c>
      <c r="G267" s="11">
        <f>SUM(G243:G266)</f>
        <v>0</v>
      </c>
      <c r="H267" s="11">
        <f>SUM(H243:H266)</f>
        <v>0</v>
      </c>
      <c r="I267" s="11">
        <f>SUM(I243:I266)</f>
        <v>0</v>
      </c>
      <c r="J267" s="11">
        <f>SUM(J243:J266)</f>
        <v>126</v>
      </c>
      <c r="K267" s="11">
        <f>SUM(K243:K266)</f>
        <v>126</v>
      </c>
      <c r="L267" s="11">
        <f>SUM(L243:L266)</f>
        <v>126</v>
      </c>
      <c r="M267" s="11">
        <f>SUM(M243:M266)</f>
        <v>126</v>
      </c>
      <c r="N267" s="11">
        <f>SUM(N243:N266)</f>
        <v>126</v>
      </c>
      <c r="O267" s="11">
        <f>SUM(O243:O266)</f>
        <v>126</v>
      </c>
      <c r="P267" s="11">
        <f>SUM(P243:P266)</f>
        <v>126</v>
      </c>
      <c r="Q267" s="11">
        <f>SUM(Q243:Q266)</f>
        <v>0</v>
      </c>
      <c r="R267" s="11">
        <f>SUM(R243:R266)</f>
        <v>0</v>
      </c>
      <c r="S267" s="11">
        <f>SUM(S243:S266)</f>
        <v>0</v>
      </c>
      <c r="T267" s="11">
        <f>SUM(T243:T266)</f>
        <v>0</v>
      </c>
      <c r="U267" s="11">
        <f>SUM(U243:U266)</f>
        <v>0</v>
      </c>
      <c r="V267" s="11">
        <f>SUM(V243:V266)</f>
        <v>0</v>
      </c>
      <c r="W267" s="11">
        <f>SUM(W243:W266)</f>
        <v>0</v>
      </c>
      <c r="X267" s="11">
        <f>SUM(X243:X266)</f>
        <v>0</v>
      </c>
      <c r="Y267" s="11">
        <f>SUM(Y243:Y266)</f>
        <v>0</v>
      </c>
      <c r="Z267" s="11">
        <f>SUM(Z243:Z266)</f>
        <v>0</v>
      </c>
      <c r="AA267" s="11">
        <f>SUM(AA243:AA266)</f>
        <v>0</v>
      </c>
      <c r="AB267" s="11">
        <f>SUM(AB243:AB266)</f>
        <v>0</v>
      </c>
      <c r="AC267" s="11">
        <f>SUM(AC243:AC266)</f>
        <v>0</v>
      </c>
      <c r="AD267" s="11">
        <f>SUM(AD243:AD266)</f>
        <v>0</v>
      </c>
      <c r="AE267" s="11">
        <f>SUM(AE243:AE266)</f>
        <v>0</v>
      </c>
      <c r="AF267" s="11">
        <f>SUM(AF243:AF266)</f>
        <v>0</v>
      </c>
      <c r="AG267" s="11">
        <f>SUM(AG243:AG266)</f>
        <v>0</v>
      </c>
      <c r="AH267" s="11">
        <f>SUM(AH243:AH266)</f>
        <v>0</v>
      </c>
      <c r="AI267" s="11">
        <f>SUM(D267:AH267)</f>
        <v>882</v>
      </c>
    </row>
    <row r="269" spans="3:34" ht="12.75">
      <c r="C269" s="16" t="s">
        <v>87</v>
      </c>
      <c r="D269" s="16"/>
      <c r="E269" s="16"/>
      <c r="F269" s="16"/>
      <c r="G269" s="16"/>
      <c r="H269" s="16"/>
      <c r="AD269" s="17" t="s">
        <v>82</v>
      </c>
      <c r="AE269" s="17"/>
      <c r="AF269" s="17"/>
      <c r="AG269" s="17"/>
      <c r="AH269" s="17"/>
    </row>
    <row r="270" spans="2:13" ht="12.75">
      <c r="B270" s="13" t="s">
        <v>1</v>
      </c>
      <c r="C270" s="13"/>
      <c r="D270" s="13"/>
      <c r="E270" s="13"/>
      <c r="F270" s="13"/>
      <c r="G270" s="14" t="s">
        <v>2</v>
      </c>
      <c r="H270" s="14"/>
      <c r="I270" s="14"/>
      <c r="J270" s="14"/>
      <c r="K270" s="14"/>
      <c r="L270" s="14"/>
      <c r="M270" s="14"/>
    </row>
    <row r="271" spans="2:13" ht="12.75">
      <c r="B271" s="13" t="s">
        <v>3</v>
      </c>
      <c r="C271" s="13"/>
      <c r="D271" s="13"/>
      <c r="E271" s="13"/>
      <c r="F271" s="13"/>
      <c r="G271" s="14" t="s">
        <v>4</v>
      </c>
      <c r="H271" s="14"/>
      <c r="I271" s="14"/>
      <c r="J271" s="14"/>
      <c r="K271" s="14"/>
      <c r="L271" s="14"/>
      <c r="M271" s="14"/>
    </row>
    <row r="272" spans="2:13" ht="12.75">
      <c r="B272" s="13" t="s">
        <v>5</v>
      </c>
      <c r="C272" s="13"/>
      <c r="D272" s="13"/>
      <c r="E272" s="13"/>
      <c r="F272" s="13"/>
      <c r="G272" s="14" t="s">
        <v>6</v>
      </c>
      <c r="H272" s="14"/>
      <c r="I272" s="14"/>
      <c r="J272" s="14"/>
      <c r="K272" s="14"/>
      <c r="L272" s="14"/>
      <c r="M272" s="14"/>
    </row>
    <row r="273" spans="2:13" ht="12.75">
      <c r="B273" s="13" t="s">
        <v>7</v>
      </c>
      <c r="C273" s="13"/>
      <c r="D273" s="13"/>
      <c r="E273" s="13"/>
      <c r="F273" s="13"/>
      <c r="G273" s="14" t="s">
        <v>8</v>
      </c>
      <c r="H273" s="14"/>
      <c r="I273" s="14"/>
      <c r="J273" s="14"/>
      <c r="K273" s="14"/>
      <c r="L273" s="14"/>
      <c r="M273" s="14"/>
    </row>
    <row r="274" spans="2:13" ht="12.75">
      <c r="B274" s="13" t="s">
        <v>9</v>
      </c>
      <c r="C274" s="13"/>
      <c r="D274" s="13"/>
      <c r="E274" s="13"/>
      <c r="F274" s="13"/>
      <c r="G274" s="14" t="s">
        <v>87</v>
      </c>
      <c r="H274" s="14"/>
      <c r="I274" s="14"/>
      <c r="J274" s="14"/>
      <c r="K274" s="14"/>
      <c r="L274" s="14"/>
      <c r="M274" s="14"/>
    </row>
    <row r="275" spans="2:13" ht="12.75">
      <c r="B275" s="13" t="s">
        <v>11</v>
      </c>
      <c r="C275" s="13"/>
      <c r="D275" s="13"/>
      <c r="E275" s="13"/>
      <c r="F275" s="13"/>
      <c r="G275" s="14" t="s">
        <v>84</v>
      </c>
      <c r="H275" s="14"/>
      <c r="I275" s="14"/>
      <c r="J275" s="14"/>
      <c r="K275" s="14"/>
      <c r="L275" s="14"/>
      <c r="M275" s="14"/>
    </row>
    <row r="276" spans="2:13" ht="12.75">
      <c r="B276" s="13" t="s">
        <v>13</v>
      </c>
      <c r="C276" s="13"/>
      <c r="D276" s="13"/>
      <c r="E276" s="13"/>
      <c r="F276" s="13"/>
      <c r="G276" s="14" t="s">
        <v>14</v>
      </c>
      <c r="H276" s="14"/>
      <c r="I276" s="14"/>
      <c r="J276" s="14"/>
      <c r="K276" s="14"/>
      <c r="L276" s="14"/>
      <c r="M276" s="14"/>
    </row>
    <row r="277" spans="2:13" ht="12.75">
      <c r="B277" s="13" t="s">
        <v>15</v>
      </c>
      <c r="C277" s="13"/>
      <c r="D277" s="13"/>
      <c r="E277" s="13"/>
      <c r="F277" s="13"/>
      <c r="G277" s="15">
        <f>AI305</f>
        <v>2352</v>
      </c>
      <c r="H277" s="15"/>
      <c r="I277" s="15"/>
      <c r="J277" s="15"/>
      <c r="K277" s="15"/>
      <c r="L277" s="15"/>
      <c r="M277" s="15"/>
    </row>
    <row r="279" spans="2:35" ht="12.75">
      <c r="B279" s="1" t="s">
        <v>16</v>
      </c>
      <c r="C279" s="2"/>
      <c r="D279" s="3" t="s">
        <v>17</v>
      </c>
      <c r="E279" s="3" t="s">
        <v>18</v>
      </c>
      <c r="F279" s="3" t="s">
        <v>19</v>
      </c>
      <c r="G279" s="3" t="s">
        <v>20</v>
      </c>
      <c r="H279" s="3" t="s">
        <v>21</v>
      </c>
      <c r="I279" s="3" t="s">
        <v>22</v>
      </c>
      <c r="J279" s="3" t="s">
        <v>23</v>
      </c>
      <c r="K279" s="3" t="s">
        <v>24</v>
      </c>
      <c r="L279" s="3" t="s">
        <v>25</v>
      </c>
      <c r="M279" s="3" t="s">
        <v>26</v>
      </c>
      <c r="N279" s="3" t="s">
        <v>27</v>
      </c>
      <c r="O279" s="3" t="s">
        <v>28</v>
      </c>
      <c r="P279" s="3" t="s">
        <v>29</v>
      </c>
      <c r="Q279" s="3" t="s">
        <v>30</v>
      </c>
      <c r="R279" s="3" t="s">
        <v>31</v>
      </c>
      <c r="S279" s="3" t="s">
        <v>32</v>
      </c>
      <c r="T279" s="3" t="s">
        <v>33</v>
      </c>
      <c r="U279" s="3" t="s">
        <v>34</v>
      </c>
      <c r="V279" s="3" t="s">
        <v>35</v>
      </c>
      <c r="W279" s="3" t="s">
        <v>36</v>
      </c>
      <c r="X279" s="3" t="s">
        <v>37</v>
      </c>
      <c r="Y279" s="3" t="s">
        <v>38</v>
      </c>
      <c r="Z279" s="3" t="s">
        <v>39</v>
      </c>
      <c r="AA279" s="3" t="s">
        <v>40</v>
      </c>
      <c r="AB279" s="3" t="s">
        <v>41</v>
      </c>
      <c r="AC279" s="3" t="s">
        <v>42</v>
      </c>
      <c r="AD279" s="3" t="s">
        <v>43</v>
      </c>
      <c r="AE279" s="3" t="s">
        <v>44</v>
      </c>
      <c r="AF279" s="3" t="s">
        <v>45</v>
      </c>
      <c r="AG279" s="3" t="s">
        <v>46</v>
      </c>
      <c r="AH279" s="3" t="s">
        <v>47</v>
      </c>
      <c r="AI279" s="2" t="s">
        <v>48</v>
      </c>
    </row>
    <row r="280" spans="2:35" ht="12.75">
      <c r="B280" s="4" t="s">
        <v>49</v>
      </c>
      <c r="C280" s="5"/>
      <c r="D280" s="6" t="s">
        <v>50</v>
      </c>
      <c r="E280" s="6" t="s">
        <v>51</v>
      </c>
      <c r="F280" s="6" t="s">
        <v>52</v>
      </c>
      <c r="G280" s="6" t="s">
        <v>53</v>
      </c>
      <c r="H280" s="6" t="s">
        <v>54</v>
      </c>
      <c r="I280" s="6" t="s">
        <v>55</v>
      </c>
      <c r="J280" s="6" t="s">
        <v>56</v>
      </c>
      <c r="K280" s="6" t="s">
        <v>50</v>
      </c>
      <c r="L280" s="6" t="s">
        <v>51</v>
      </c>
      <c r="M280" s="6" t="s">
        <v>52</v>
      </c>
      <c r="N280" s="6" t="s">
        <v>53</v>
      </c>
      <c r="O280" s="6" t="s">
        <v>54</v>
      </c>
      <c r="P280" s="6" t="s">
        <v>55</v>
      </c>
      <c r="Q280" s="6" t="s">
        <v>56</v>
      </c>
      <c r="R280" s="6" t="s">
        <v>50</v>
      </c>
      <c r="S280" s="6" t="s">
        <v>51</v>
      </c>
      <c r="T280" s="6" t="s">
        <v>52</v>
      </c>
      <c r="U280" s="6" t="s">
        <v>53</v>
      </c>
      <c r="V280" s="6" t="s">
        <v>54</v>
      </c>
      <c r="W280" s="6" t="s">
        <v>55</v>
      </c>
      <c r="X280" s="6" t="s">
        <v>56</v>
      </c>
      <c r="Y280" s="6" t="s">
        <v>50</v>
      </c>
      <c r="Z280" s="6" t="s">
        <v>51</v>
      </c>
      <c r="AA280" s="6" t="s">
        <v>52</v>
      </c>
      <c r="AB280" s="6" t="s">
        <v>53</v>
      </c>
      <c r="AC280" s="6" t="s">
        <v>54</v>
      </c>
      <c r="AD280" s="6" t="s">
        <v>55</v>
      </c>
      <c r="AE280" s="6" t="s">
        <v>56</v>
      </c>
      <c r="AF280" s="6" t="s">
        <v>50</v>
      </c>
      <c r="AG280" s="6" t="s">
        <v>51</v>
      </c>
      <c r="AH280" s="6" t="s">
        <v>52</v>
      </c>
      <c r="AI280" s="7" t="s">
        <v>57</v>
      </c>
    </row>
    <row r="281" spans="2:34" ht="12.75">
      <c r="B281" s="8" t="s">
        <v>58</v>
      </c>
      <c r="C281" s="9"/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14</v>
      </c>
      <c r="K281" s="9">
        <v>14</v>
      </c>
      <c r="L281" s="9">
        <v>14</v>
      </c>
      <c r="M281" s="9">
        <v>14</v>
      </c>
      <c r="N281" s="9">
        <v>14</v>
      </c>
      <c r="O281" s="9">
        <v>14</v>
      </c>
      <c r="P281" s="9">
        <v>14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</row>
    <row r="282" spans="2:34" ht="12.75">
      <c r="B282" s="8" t="s">
        <v>59</v>
      </c>
      <c r="C282" s="9"/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14</v>
      </c>
      <c r="K282" s="9">
        <v>14</v>
      </c>
      <c r="L282" s="9">
        <v>14</v>
      </c>
      <c r="M282" s="9">
        <v>14</v>
      </c>
      <c r="N282" s="9">
        <v>14</v>
      </c>
      <c r="O282" s="9">
        <v>14</v>
      </c>
      <c r="P282" s="9">
        <v>14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</row>
    <row r="283" spans="2:34" ht="12.75">
      <c r="B283" s="8" t="s">
        <v>60</v>
      </c>
      <c r="C283" s="9"/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14</v>
      </c>
      <c r="K283" s="9">
        <v>14</v>
      </c>
      <c r="L283" s="9">
        <v>14</v>
      </c>
      <c r="M283" s="9">
        <v>14</v>
      </c>
      <c r="N283" s="9">
        <v>14</v>
      </c>
      <c r="O283" s="9">
        <v>14</v>
      </c>
      <c r="P283" s="9">
        <v>14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</row>
    <row r="284" spans="2:34" ht="12.75">
      <c r="B284" s="8" t="s">
        <v>61</v>
      </c>
      <c r="C284" s="9"/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14</v>
      </c>
      <c r="K284" s="9">
        <v>14</v>
      </c>
      <c r="L284" s="9">
        <v>14</v>
      </c>
      <c r="M284" s="9">
        <v>14</v>
      </c>
      <c r="N284" s="9">
        <v>14</v>
      </c>
      <c r="O284" s="9">
        <v>14</v>
      </c>
      <c r="P284" s="9">
        <v>14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</row>
    <row r="285" spans="2:34" ht="12.75">
      <c r="B285" s="8" t="s">
        <v>62</v>
      </c>
      <c r="C285" s="9"/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14</v>
      </c>
      <c r="K285" s="9">
        <v>14</v>
      </c>
      <c r="L285" s="9">
        <v>14</v>
      </c>
      <c r="M285" s="9">
        <v>14</v>
      </c>
      <c r="N285" s="9">
        <v>14</v>
      </c>
      <c r="O285" s="9">
        <v>14</v>
      </c>
      <c r="P285" s="9">
        <v>14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</row>
    <row r="286" spans="2:34" ht="12.75">
      <c r="B286" s="8" t="s">
        <v>63</v>
      </c>
      <c r="C286" s="9"/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14</v>
      </c>
      <c r="K286" s="9">
        <v>14</v>
      </c>
      <c r="L286" s="9">
        <v>14</v>
      </c>
      <c r="M286" s="9">
        <v>14</v>
      </c>
      <c r="N286" s="9">
        <v>14</v>
      </c>
      <c r="O286" s="9">
        <v>14</v>
      </c>
      <c r="P286" s="9">
        <v>14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</row>
    <row r="287" spans="2:34" ht="12.75">
      <c r="B287" s="8" t="s">
        <v>64</v>
      </c>
      <c r="C287" s="9"/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14</v>
      </c>
      <c r="K287" s="9">
        <v>14</v>
      </c>
      <c r="L287" s="9">
        <v>14</v>
      </c>
      <c r="M287" s="9">
        <v>14</v>
      </c>
      <c r="N287" s="9">
        <v>14</v>
      </c>
      <c r="O287" s="9">
        <v>14</v>
      </c>
      <c r="P287" s="9">
        <v>14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</row>
    <row r="288" spans="2:34" ht="12.75">
      <c r="B288" s="8" t="s">
        <v>65</v>
      </c>
      <c r="C288" s="9"/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14</v>
      </c>
      <c r="K288" s="9">
        <v>14</v>
      </c>
      <c r="L288" s="9">
        <v>14</v>
      </c>
      <c r="M288" s="9">
        <v>14</v>
      </c>
      <c r="N288" s="9">
        <v>14</v>
      </c>
      <c r="O288" s="9">
        <v>14</v>
      </c>
      <c r="P288" s="9">
        <v>14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</row>
    <row r="289" spans="2:34" ht="12.75">
      <c r="B289" s="8" t="s">
        <v>66</v>
      </c>
      <c r="C289" s="9"/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14</v>
      </c>
      <c r="K289" s="9">
        <v>14</v>
      </c>
      <c r="L289" s="9">
        <v>14</v>
      </c>
      <c r="M289" s="9">
        <v>14</v>
      </c>
      <c r="N289" s="9">
        <v>14</v>
      </c>
      <c r="O289" s="9">
        <v>14</v>
      </c>
      <c r="P289" s="9">
        <v>14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</row>
    <row r="290" spans="2:34" ht="12.75">
      <c r="B290" s="8" t="s">
        <v>67</v>
      </c>
      <c r="C290" s="9"/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14</v>
      </c>
      <c r="K290" s="9">
        <v>14</v>
      </c>
      <c r="L290" s="9">
        <v>14</v>
      </c>
      <c r="M290" s="9">
        <v>14</v>
      </c>
      <c r="N290" s="9">
        <v>14</v>
      </c>
      <c r="O290" s="9">
        <v>14</v>
      </c>
      <c r="P290" s="9">
        <v>14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</row>
    <row r="291" spans="2:34" ht="12.75">
      <c r="B291" s="8" t="s">
        <v>68</v>
      </c>
      <c r="C291" s="9"/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14</v>
      </c>
      <c r="K291" s="9">
        <v>14</v>
      </c>
      <c r="L291" s="9">
        <v>14</v>
      </c>
      <c r="M291" s="9">
        <v>14</v>
      </c>
      <c r="N291" s="9">
        <v>14</v>
      </c>
      <c r="O291" s="9">
        <v>14</v>
      </c>
      <c r="P291" s="9">
        <v>14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</row>
    <row r="292" spans="2:34" ht="12.75">
      <c r="B292" s="8" t="s">
        <v>69</v>
      </c>
      <c r="C292" s="9"/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14</v>
      </c>
      <c r="K292" s="9">
        <v>14</v>
      </c>
      <c r="L292" s="9">
        <v>14</v>
      </c>
      <c r="M292" s="9">
        <v>14</v>
      </c>
      <c r="N292" s="9">
        <v>14</v>
      </c>
      <c r="O292" s="9">
        <v>14</v>
      </c>
      <c r="P292" s="9">
        <v>14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</row>
    <row r="293" spans="2:34" ht="12.75">
      <c r="B293" s="8" t="s">
        <v>70</v>
      </c>
      <c r="C293" s="9"/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14</v>
      </c>
      <c r="K293" s="9">
        <v>14</v>
      </c>
      <c r="L293" s="9">
        <v>14</v>
      </c>
      <c r="M293" s="9">
        <v>14</v>
      </c>
      <c r="N293" s="9">
        <v>14</v>
      </c>
      <c r="O293" s="9">
        <v>14</v>
      </c>
      <c r="P293" s="9">
        <v>14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</row>
    <row r="294" spans="2:34" ht="12.75">
      <c r="B294" s="8" t="s">
        <v>71</v>
      </c>
      <c r="C294" s="9"/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14</v>
      </c>
      <c r="K294" s="9">
        <v>14</v>
      </c>
      <c r="L294" s="9">
        <v>14</v>
      </c>
      <c r="M294" s="9">
        <v>14</v>
      </c>
      <c r="N294" s="9">
        <v>14</v>
      </c>
      <c r="O294" s="9">
        <v>14</v>
      </c>
      <c r="P294" s="9">
        <v>14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</row>
    <row r="295" spans="2:34" ht="12.75">
      <c r="B295" s="8" t="s">
        <v>72</v>
      </c>
      <c r="C295" s="9"/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14</v>
      </c>
      <c r="K295" s="9">
        <v>14</v>
      </c>
      <c r="L295" s="9">
        <v>14</v>
      </c>
      <c r="M295" s="9">
        <v>14</v>
      </c>
      <c r="N295" s="9">
        <v>14</v>
      </c>
      <c r="O295" s="9">
        <v>14</v>
      </c>
      <c r="P295" s="9">
        <v>14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</row>
    <row r="296" spans="2:34" ht="12.75">
      <c r="B296" s="8" t="s">
        <v>73</v>
      </c>
      <c r="C296" s="9"/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14</v>
      </c>
      <c r="K296" s="9">
        <v>14</v>
      </c>
      <c r="L296" s="9">
        <v>14</v>
      </c>
      <c r="M296" s="9">
        <v>14</v>
      </c>
      <c r="N296" s="9">
        <v>14</v>
      </c>
      <c r="O296" s="9">
        <v>14</v>
      </c>
      <c r="P296" s="9">
        <v>14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</row>
    <row r="297" spans="2:34" ht="12.75">
      <c r="B297" s="8" t="s">
        <v>74</v>
      </c>
      <c r="C297" s="9"/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14</v>
      </c>
      <c r="K297" s="9">
        <v>14</v>
      </c>
      <c r="L297" s="9">
        <v>14</v>
      </c>
      <c r="M297" s="9">
        <v>14</v>
      </c>
      <c r="N297" s="9">
        <v>14</v>
      </c>
      <c r="O297" s="9">
        <v>14</v>
      </c>
      <c r="P297" s="9">
        <v>14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</row>
    <row r="298" spans="2:34" ht="12.75">
      <c r="B298" s="8" t="s">
        <v>75</v>
      </c>
      <c r="C298" s="9"/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14</v>
      </c>
      <c r="K298" s="9">
        <v>14</v>
      </c>
      <c r="L298" s="9">
        <v>14</v>
      </c>
      <c r="M298" s="9">
        <v>14</v>
      </c>
      <c r="N298" s="9">
        <v>14</v>
      </c>
      <c r="O298" s="9">
        <v>14</v>
      </c>
      <c r="P298" s="9">
        <v>14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</row>
    <row r="299" spans="2:34" ht="12.75">
      <c r="B299" s="8" t="s">
        <v>76</v>
      </c>
      <c r="C299" s="9"/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14</v>
      </c>
      <c r="K299" s="9">
        <v>14</v>
      </c>
      <c r="L299" s="9">
        <v>14</v>
      </c>
      <c r="M299" s="9">
        <v>14</v>
      </c>
      <c r="N299" s="9">
        <v>14</v>
      </c>
      <c r="O299" s="9">
        <v>14</v>
      </c>
      <c r="P299" s="9">
        <v>14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</row>
    <row r="300" spans="2:34" ht="12.75">
      <c r="B300" s="8" t="s">
        <v>77</v>
      </c>
      <c r="C300" s="9"/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14</v>
      </c>
      <c r="K300" s="9">
        <v>14</v>
      </c>
      <c r="L300" s="9">
        <v>14</v>
      </c>
      <c r="M300" s="9">
        <v>14</v>
      </c>
      <c r="N300" s="9">
        <v>14</v>
      </c>
      <c r="O300" s="9">
        <v>14</v>
      </c>
      <c r="P300" s="9">
        <v>14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</row>
    <row r="301" spans="2:34" ht="12.75">
      <c r="B301" s="8" t="s">
        <v>78</v>
      </c>
      <c r="C301" s="9"/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14</v>
      </c>
      <c r="K301" s="9">
        <v>14</v>
      </c>
      <c r="L301" s="9">
        <v>14</v>
      </c>
      <c r="M301" s="9">
        <v>14</v>
      </c>
      <c r="N301" s="9">
        <v>14</v>
      </c>
      <c r="O301" s="9">
        <v>14</v>
      </c>
      <c r="P301" s="9">
        <v>14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</row>
    <row r="302" spans="2:34" ht="12.75">
      <c r="B302" s="8" t="s">
        <v>79</v>
      </c>
      <c r="C302" s="9"/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14</v>
      </c>
      <c r="K302" s="9">
        <v>14</v>
      </c>
      <c r="L302" s="9">
        <v>14</v>
      </c>
      <c r="M302" s="9">
        <v>14</v>
      </c>
      <c r="N302" s="9">
        <v>14</v>
      </c>
      <c r="O302" s="9">
        <v>14</v>
      </c>
      <c r="P302" s="9">
        <v>14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</row>
    <row r="303" spans="2:34" ht="12.75">
      <c r="B303" s="8" t="s">
        <v>80</v>
      </c>
      <c r="C303" s="9"/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14</v>
      </c>
      <c r="K303" s="9">
        <v>14</v>
      </c>
      <c r="L303" s="9">
        <v>14</v>
      </c>
      <c r="M303" s="9">
        <v>14</v>
      </c>
      <c r="N303" s="9">
        <v>14</v>
      </c>
      <c r="O303" s="9">
        <v>14</v>
      </c>
      <c r="P303" s="9">
        <v>14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</row>
    <row r="304" spans="2:34" ht="12.75">
      <c r="B304" s="8" t="s">
        <v>81</v>
      </c>
      <c r="C304" s="9"/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14</v>
      </c>
      <c r="K304" s="9">
        <v>14</v>
      </c>
      <c r="L304" s="9">
        <v>14</v>
      </c>
      <c r="M304" s="9">
        <v>14</v>
      </c>
      <c r="N304" s="9">
        <v>14</v>
      </c>
      <c r="O304" s="9">
        <v>14</v>
      </c>
      <c r="P304" s="9">
        <v>14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</row>
    <row r="305" spans="2:35" ht="12.75">
      <c r="B305" s="10"/>
      <c r="C305" s="5"/>
      <c r="D305" s="11">
        <f>SUM(D281:D304)</f>
        <v>0</v>
      </c>
      <c r="E305" s="11">
        <f>SUM(E281:E304)</f>
        <v>0</v>
      </c>
      <c r="F305" s="11">
        <f>SUM(F281:F304)</f>
        <v>0</v>
      </c>
      <c r="G305" s="11">
        <f>SUM(G281:G304)</f>
        <v>0</v>
      </c>
      <c r="H305" s="11">
        <f>SUM(H281:H304)</f>
        <v>0</v>
      </c>
      <c r="I305" s="11">
        <f>SUM(I281:I304)</f>
        <v>0</v>
      </c>
      <c r="J305" s="11">
        <f>SUM(J281:J304)</f>
        <v>336</v>
      </c>
      <c r="K305" s="11">
        <f>SUM(K281:K304)</f>
        <v>336</v>
      </c>
      <c r="L305" s="11">
        <f>SUM(L281:L304)</f>
        <v>336</v>
      </c>
      <c r="M305" s="11">
        <f>SUM(M281:M304)</f>
        <v>336</v>
      </c>
      <c r="N305" s="11">
        <f>SUM(N281:N304)</f>
        <v>336</v>
      </c>
      <c r="O305" s="11">
        <f>SUM(O281:O304)</f>
        <v>336</v>
      </c>
      <c r="P305" s="11">
        <f>SUM(P281:P304)</f>
        <v>336</v>
      </c>
      <c r="Q305" s="11">
        <f>SUM(Q281:Q304)</f>
        <v>0</v>
      </c>
      <c r="R305" s="11">
        <f>SUM(R281:R304)</f>
        <v>0</v>
      </c>
      <c r="S305" s="11">
        <f>SUM(S281:S304)</f>
        <v>0</v>
      </c>
      <c r="T305" s="11">
        <f>SUM(T281:T304)</f>
        <v>0</v>
      </c>
      <c r="U305" s="11">
        <f>SUM(U281:U304)</f>
        <v>0</v>
      </c>
      <c r="V305" s="11">
        <f>SUM(V281:V304)</f>
        <v>0</v>
      </c>
      <c r="W305" s="11">
        <f>SUM(W281:W304)</f>
        <v>0</v>
      </c>
      <c r="X305" s="11">
        <f>SUM(X281:X304)</f>
        <v>0</v>
      </c>
      <c r="Y305" s="11">
        <f>SUM(Y281:Y304)</f>
        <v>0</v>
      </c>
      <c r="Z305" s="11">
        <f>SUM(Z281:Z304)</f>
        <v>0</v>
      </c>
      <c r="AA305" s="11">
        <f>SUM(AA281:AA304)</f>
        <v>0</v>
      </c>
      <c r="AB305" s="11">
        <f>SUM(AB281:AB304)</f>
        <v>0</v>
      </c>
      <c r="AC305" s="11">
        <f>SUM(AC281:AC304)</f>
        <v>0</v>
      </c>
      <c r="AD305" s="11">
        <f>SUM(AD281:AD304)</f>
        <v>0</v>
      </c>
      <c r="AE305" s="11">
        <f>SUM(AE281:AE304)</f>
        <v>0</v>
      </c>
      <c r="AF305" s="11">
        <f>SUM(AF281:AF304)</f>
        <v>0</v>
      </c>
      <c r="AG305" s="11">
        <f>SUM(AG281:AG304)</f>
        <v>0</v>
      </c>
      <c r="AH305" s="11">
        <f>SUM(AH281:AH304)</f>
        <v>0</v>
      </c>
      <c r="AI305" s="11">
        <f>SUM(D305:AH305)</f>
        <v>2352</v>
      </c>
    </row>
    <row r="307" spans="3:34" ht="12.75">
      <c r="C307" s="16" t="s">
        <v>87</v>
      </c>
      <c r="D307" s="16"/>
      <c r="E307" s="16"/>
      <c r="F307" s="16"/>
      <c r="G307" s="16"/>
      <c r="H307" s="16"/>
      <c r="AD307" s="17" t="s">
        <v>82</v>
      </c>
      <c r="AE307" s="17"/>
      <c r="AF307" s="17"/>
      <c r="AG307" s="17"/>
      <c r="AH307" s="17"/>
    </row>
  </sheetData>
  <sheetProtection/>
  <mergeCells count="145">
    <mergeCell ref="B276:F276"/>
    <mergeCell ref="G276:M276"/>
    <mergeCell ref="B277:F277"/>
    <mergeCell ref="G277:M277"/>
    <mergeCell ref="C307:H307"/>
    <mergeCell ref="AD307:AH307"/>
    <mergeCell ref="B273:F273"/>
    <mergeCell ref="G273:M273"/>
    <mergeCell ref="B274:F274"/>
    <mergeCell ref="G274:M274"/>
    <mergeCell ref="B275:F275"/>
    <mergeCell ref="G275:M275"/>
    <mergeCell ref="B270:F270"/>
    <mergeCell ref="G270:M270"/>
    <mergeCell ref="B271:F271"/>
    <mergeCell ref="G271:M271"/>
    <mergeCell ref="B272:F272"/>
    <mergeCell ref="G272:M272"/>
    <mergeCell ref="B238:F238"/>
    <mergeCell ref="G238:M238"/>
    <mergeCell ref="B239:F239"/>
    <mergeCell ref="G239:M239"/>
    <mergeCell ref="C269:H269"/>
    <mergeCell ref="AD269:AH269"/>
    <mergeCell ref="B235:F235"/>
    <mergeCell ref="G235:M235"/>
    <mergeCell ref="B236:F236"/>
    <mergeCell ref="G236:M236"/>
    <mergeCell ref="B237:F237"/>
    <mergeCell ref="G237:M237"/>
    <mergeCell ref="B232:F232"/>
    <mergeCell ref="G232:M232"/>
    <mergeCell ref="B233:F233"/>
    <mergeCell ref="G233:M233"/>
    <mergeCell ref="B234:F234"/>
    <mergeCell ref="G234:M234"/>
    <mergeCell ref="B200:F200"/>
    <mergeCell ref="G200:M200"/>
    <mergeCell ref="B201:F201"/>
    <mergeCell ref="G201:M201"/>
    <mergeCell ref="C231:H231"/>
    <mergeCell ref="AD231:AH231"/>
    <mergeCell ref="B197:F197"/>
    <mergeCell ref="G197:M197"/>
    <mergeCell ref="B198:F198"/>
    <mergeCell ref="G198:M198"/>
    <mergeCell ref="B199:F199"/>
    <mergeCell ref="G199:M199"/>
    <mergeCell ref="B194:F194"/>
    <mergeCell ref="G194:M194"/>
    <mergeCell ref="B195:F195"/>
    <mergeCell ref="G195:M195"/>
    <mergeCell ref="B196:F196"/>
    <mergeCell ref="G196:M196"/>
    <mergeCell ref="B162:F162"/>
    <mergeCell ref="G162:M162"/>
    <mergeCell ref="B163:F163"/>
    <mergeCell ref="G163:M163"/>
    <mergeCell ref="C193:H193"/>
    <mergeCell ref="AD193:AH193"/>
    <mergeCell ref="B159:F159"/>
    <mergeCell ref="G159:M159"/>
    <mergeCell ref="B160:F160"/>
    <mergeCell ref="G160:M160"/>
    <mergeCell ref="B161:F161"/>
    <mergeCell ref="G161:M161"/>
    <mergeCell ref="B156:F156"/>
    <mergeCell ref="G156:M156"/>
    <mergeCell ref="B157:F157"/>
    <mergeCell ref="G157:M157"/>
    <mergeCell ref="B158:F158"/>
    <mergeCell ref="G158:M158"/>
    <mergeCell ref="B124:F124"/>
    <mergeCell ref="G124:M124"/>
    <mergeCell ref="B125:F125"/>
    <mergeCell ref="G125:M125"/>
    <mergeCell ref="C155:H155"/>
    <mergeCell ref="AD155:AH155"/>
    <mergeCell ref="B121:F121"/>
    <mergeCell ref="G121:M121"/>
    <mergeCell ref="B122:F122"/>
    <mergeCell ref="G122:M122"/>
    <mergeCell ref="B123:F123"/>
    <mergeCell ref="G123:M123"/>
    <mergeCell ref="B118:F118"/>
    <mergeCell ref="G118:M118"/>
    <mergeCell ref="B119:F119"/>
    <mergeCell ref="G119:M119"/>
    <mergeCell ref="B120:F120"/>
    <mergeCell ref="G120:M120"/>
    <mergeCell ref="B86:F86"/>
    <mergeCell ref="G86:M86"/>
    <mergeCell ref="B87:F87"/>
    <mergeCell ref="G87:M87"/>
    <mergeCell ref="C117:H117"/>
    <mergeCell ref="AD117:AH117"/>
    <mergeCell ref="B83:F83"/>
    <mergeCell ref="G83:M83"/>
    <mergeCell ref="B84:F84"/>
    <mergeCell ref="G84:M84"/>
    <mergeCell ref="B85:F85"/>
    <mergeCell ref="G85:M85"/>
    <mergeCell ref="B80:F80"/>
    <mergeCell ref="G80:M80"/>
    <mergeCell ref="B81:F81"/>
    <mergeCell ref="G81:M81"/>
    <mergeCell ref="B82:F82"/>
    <mergeCell ref="G82:M82"/>
    <mergeCell ref="B48:F48"/>
    <mergeCell ref="G48:M48"/>
    <mergeCell ref="B49:F49"/>
    <mergeCell ref="G49:M49"/>
    <mergeCell ref="C79:H79"/>
    <mergeCell ref="AD79:AH79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2018-05-03T13:45:43Z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5437DFFFA85ED51B85726157D57C78413A5302C0FD07F76F00DD9F170D7E942EC47FC454570678DAE32D07BB9DE9E9238DCF3F65630225D3B041CB4212EAD238B6A202CA084B823C785A3647DD721A66CC12BF018AAB313572E90A87CBFC9B90AA6D849981CE883D9564D24C5BBCFCC3BED453CAB61E5A688593D46A448B8B3</vt:lpwstr>
  </property>
  <property fmtid="{D5CDD505-2E9C-101B-9397-08002B2CF9AE}" pid="8" name="Business Objects Context Information6">
    <vt:lpwstr>40CB2B7A1872947B3995F321FFDA24486B63E333B65BEB670A817DBB116A65BC09621CB7CAA52D96042E0CF2C56E6E91565D6912072E97E732F431F89E7B8DBAE9C33E2E</vt:lpwstr>
  </property>
</Properties>
</file>