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28830" windowHeight="6405" tabRatio="906"/>
  </bookViews>
  <sheets>
    <sheet name="2018" sheetId="1" r:id="rId1"/>
  </sheets>
  <calcPr calcId="145621"/>
</workbook>
</file>

<file path=xl/calcChain.xml><?xml version="1.0" encoding="utf-8"?>
<calcChain xmlns="http://schemas.openxmlformats.org/spreadsheetml/2006/main">
  <c r="H25" i="1" l="1"/>
  <c r="H26" i="1"/>
  <c r="D25" i="1"/>
  <c r="D26" i="1"/>
  <c r="H15" i="1"/>
  <c r="D15" i="1"/>
  <c r="D10" i="1"/>
  <c r="H13" i="1"/>
  <c r="H14" i="1"/>
  <c r="D12" i="1"/>
  <c r="D13" i="1"/>
  <c r="D14" i="1"/>
  <c r="D27" i="1" l="1"/>
  <c r="H27" i="1"/>
  <c r="H30" i="1" l="1"/>
  <c r="D30" i="1"/>
  <c r="H29" i="1"/>
  <c r="D29" i="1"/>
  <c r="H28" i="1"/>
  <c r="D28" i="1"/>
  <c r="H24" i="1"/>
  <c r="D24" i="1"/>
  <c r="D9" i="1" l="1"/>
  <c r="H22" i="1" l="1"/>
  <c r="H21" i="1"/>
  <c r="D23" i="1"/>
  <c r="D22" i="1"/>
  <c r="D21" i="1"/>
  <c r="H18" i="1" l="1"/>
  <c r="D18" i="1"/>
  <c r="D11" i="1"/>
  <c r="H11" i="1"/>
  <c r="D16" i="1"/>
  <c r="H16" i="1"/>
  <c r="H17" i="1" l="1"/>
  <c r="D17" i="1"/>
  <c r="H10" i="1"/>
  <c r="H20" i="1" l="1"/>
  <c r="H9" i="1" l="1"/>
  <c r="D20" i="1" l="1"/>
  <c r="H19" i="1"/>
  <c r="D19" i="1" l="1"/>
</calcChain>
</file>

<file path=xl/sharedStrings.xml><?xml version="1.0" encoding="utf-8"?>
<sst xmlns="http://schemas.openxmlformats.org/spreadsheetml/2006/main" count="42" uniqueCount="40">
  <si>
    <t>TTC</t>
  </si>
  <si>
    <t>TRM</t>
  </si>
  <si>
    <t>NTC</t>
  </si>
  <si>
    <t>AAC</t>
  </si>
  <si>
    <t>ATC</t>
  </si>
  <si>
    <t>IMPORT</t>
  </si>
  <si>
    <t>EXPORT</t>
  </si>
  <si>
    <t>Available transfer capacity on the tie-lines of the Romanian Power System with its neighbouring Systems</t>
  </si>
  <si>
    <t>PERIOD</t>
  </si>
  <si>
    <t>Ukraine -&gt; Romania (UA-RO)</t>
  </si>
  <si>
    <t>Romania -&gt; Ukraine  (RO -UA)</t>
  </si>
  <si>
    <t>Serbia -&gt; Romania (RS-RO)</t>
  </si>
  <si>
    <t>Bulgaria -&gt; Romania (BG-RO)</t>
  </si>
  <si>
    <t>Romania -&gt; Bulgaria (RO-BG)</t>
  </si>
  <si>
    <t>Romania -&gt; Serbia (RO-RS)</t>
  </si>
  <si>
    <t>Direction</t>
  </si>
  <si>
    <t>Electricity Market → Capacity Allocation Market → Auction Dates → Monthly Auction date for 2018</t>
  </si>
  <si>
    <r>
      <t xml:space="preserve">Auction date and deadline for bidding at our Website address: </t>
    </r>
    <r>
      <rPr>
        <b/>
        <sz val="14"/>
        <rFont val="Arial"/>
        <family val="2"/>
        <charset val="238"/>
      </rPr>
      <t>Transelectrica.ro</t>
    </r>
    <r>
      <rPr>
        <sz val="14"/>
        <rFont val="Arial"/>
        <family val="2"/>
      </rPr>
      <t>, path:</t>
    </r>
  </si>
  <si>
    <t xml:space="preserve"> AUCTION deadline for bidding: 13:00 EET,RO = CET+ 1</t>
  </si>
  <si>
    <t>SEPTEMBER 2018</t>
  </si>
  <si>
    <t>01-30.09.2018</t>
  </si>
  <si>
    <t>01-02.09.2018</t>
  </si>
  <si>
    <t>01-05.09.2018</t>
  </si>
  <si>
    <t>06-09.09.2019</t>
  </si>
  <si>
    <t>10-14.09.2020</t>
  </si>
  <si>
    <t>15-16.09.2021</t>
  </si>
  <si>
    <t>17-21.09.2022</t>
  </si>
  <si>
    <t>22-23.09.2023</t>
  </si>
  <si>
    <t>24-30.09.2024</t>
  </si>
  <si>
    <t>01-16.09.2018</t>
  </si>
  <si>
    <t>03-07.09.2018</t>
  </si>
  <si>
    <t>08-09.09.2018</t>
  </si>
  <si>
    <t>10-14.09.2018</t>
  </si>
  <si>
    <t>15-21.09.2018</t>
  </si>
  <si>
    <t>22-23.09.2019</t>
  </si>
  <si>
    <t>24-28.09.2020</t>
  </si>
  <si>
    <t>29-30.09.2018</t>
  </si>
  <si>
    <t>01-09.09.2018</t>
  </si>
  <si>
    <t>15-30.09.2018</t>
  </si>
  <si>
    <t>17-30.09.2018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</si>
</sst>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 CE"/>
      <family val="2"/>
      <charset val="238"/>
    </font>
    <font>
      <b/>
      <sz val="22"/>
      <color indexed="10"/>
      <name val="Arial"/>
      <family val="2"/>
      <charset val="238"/>
    </font>
    <font>
      <sz val="14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4" fillId="0" borderId="0" xfId="0" applyFont="1"/>
    <xf numFmtId="0" fontId="5" fillId="0" borderId="0" xfId="0" applyFont="1"/>
    <xf numFmtId="0" fontId="3" fillId="4" borderId="3" xfId="1" applyFont="1" applyFill="1" applyBorder="1" applyAlignment="1">
      <alignment horizontal="center" vertical="center" wrapText="1"/>
    </xf>
    <xf numFmtId="0" fontId="6" fillId="0" borderId="0" xfId="0" applyFont="1"/>
    <xf numFmtId="0" fontId="3" fillId="0" borderId="0" xfId="0" applyFont="1"/>
    <xf numFmtId="0" fontId="3" fillId="4" borderId="9" xfId="1" applyFont="1" applyFill="1" applyBorder="1" applyAlignment="1">
      <alignment horizontal="center" vertical="center" wrapText="1"/>
    </xf>
    <xf numFmtId="0" fontId="5" fillId="2" borderId="5" xfId="1" applyNumberFormat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2" borderId="1" xfId="1" applyNumberFormat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9" fillId="0" borderId="0" xfId="0" applyFont="1"/>
    <xf numFmtId="0" fontId="10" fillId="2" borderId="2" xfId="1" applyFont="1" applyFill="1" applyBorder="1" applyAlignment="1">
      <alignment horizontal="center" vertical="center"/>
    </xf>
    <xf numFmtId="0" fontId="5" fillId="2" borderId="14" xfId="1" applyNumberFormat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5" fillId="3" borderId="12" xfId="1" applyFont="1" applyFill="1" applyBorder="1" applyAlignment="1">
      <alignment horizontal="center" vertical="center"/>
    </xf>
    <xf numFmtId="0" fontId="14" fillId="0" borderId="0" xfId="0" applyFont="1"/>
    <xf numFmtId="0" fontId="5" fillId="0" borderId="0" xfId="0" applyFont="1" applyFill="1"/>
    <xf numFmtId="0" fontId="14" fillId="0" borderId="0" xfId="0" applyFont="1" applyFill="1" applyBorder="1" applyAlignment="1">
      <alignment vertical="center" wrapText="1"/>
    </xf>
    <xf numFmtId="0" fontId="15" fillId="0" borderId="0" xfId="0" applyFont="1"/>
    <xf numFmtId="0" fontId="3" fillId="3" borderId="6" xfId="1" applyFont="1" applyFill="1" applyBorder="1" applyAlignment="1">
      <alignment horizontal="center" vertical="center"/>
    </xf>
    <xf numFmtId="0" fontId="3" fillId="3" borderId="8" xfId="1" applyFont="1" applyFill="1" applyBorder="1" applyAlignment="1">
      <alignment horizontal="center" vertical="center"/>
    </xf>
    <xf numFmtId="0" fontId="3" fillId="3" borderId="13" xfId="1" applyFont="1" applyFill="1" applyBorder="1" applyAlignment="1">
      <alignment horizontal="center" vertical="center"/>
    </xf>
    <xf numFmtId="0" fontId="5" fillId="3" borderId="14" xfId="1" applyFont="1" applyFill="1" applyBorder="1" applyAlignment="1">
      <alignment horizontal="center" vertical="center"/>
    </xf>
    <xf numFmtId="0" fontId="3" fillId="3" borderId="15" xfId="1" applyFont="1" applyFill="1" applyBorder="1" applyAlignment="1">
      <alignment horizontal="center" vertical="center"/>
    </xf>
    <xf numFmtId="0" fontId="5" fillId="3" borderId="3" xfId="1" applyNumberFormat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horizontal="center" vertical="center"/>
    </xf>
    <xf numFmtId="0" fontId="4" fillId="3" borderId="17" xfId="1" applyFont="1" applyFill="1" applyBorder="1" applyAlignment="1">
      <alignment horizontal="center" vertical="center"/>
    </xf>
    <xf numFmtId="0" fontId="5" fillId="2" borderId="18" xfId="1" applyFont="1" applyFill="1" applyBorder="1" applyAlignment="1">
      <alignment horizontal="center" vertical="center"/>
    </xf>
    <xf numFmtId="0" fontId="5" fillId="2" borderId="19" xfId="1" applyFont="1" applyFill="1" applyBorder="1" applyAlignment="1">
      <alignment horizontal="center" vertical="center"/>
    </xf>
    <xf numFmtId="0" fontId="5" fillId="2" borderId="20" xfId="1" applyFont="1" applyFill="1" applyBorder="1" applyAlignment="1">
      <alignment horizontal="center" vertical="center"/>
    </xf>
    <xf numFmtId="0" fontId="5" fillId="3" borderId="22" xfId="1" applyNumberFormat="1" applyFont="1" applyFill="1" applyBorder="1" applyAlignment="1">
      <alignment horizontal="center" vertical="center"/>
    </xf>
    <xf numFmtId="0" fontId="5" fillId="3" borderId="18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center" vertical="center"/>
    </xf>
    <xf numFmtId="0" fontId="5" fillId="3" borderId="23" xfId="1" applyFont="1" applyFill="1" applyBorder="1" applyAlignment="1">
      <alignment horizontal="center" vertical="center"/>
    </xf>
    <xf numFmtId="0" fontId="5" fillId="3" borderId="21" xfId="1" applyFont="1" applyFill="1" applyBorder="1" applyAlignment="1">
      <alignment horizontal="center" vertical="center"/>
    </xf>
    <xf numFmtId="14" fontId="4" fillId="2" borderId="24" xfId="0" applyNumberFormat="1" applyFont="1" applyFill="1" applyBorder="1" applyAlignment="1">
      <alignment horizontal="center" vertical="center"/>
    </xf>
    <xf numFmtId="14" fontId="4" fillId="2" borderId="25" xfId="0" applyNumberFormat="1" applyFont="1" applyFill="1" applyBorder="1" applyAlignment="1">
      <alignment horizontal="center" vertical="center"/>
    </xf>
    <xf numFmtId="14" fontId="4" fillId="2" borderId="26" xfId="0" applyNumberFormat="1" applyFont="1" applyFill="1" applyBorder="1" applyAlignment="1">
      <alignment horizontal="center" vertical="center"/>
    </xf>
    <xf numFmtId="14" fontId="4" fillId="3" borderId="16" xfId="0" applyNumberFormat="1" applyFont="1" applyFill="1" applyBorder="1" applyAlignment="1">
      <alignment horizontal="center" vertical="center"/>
    </xf>
    <xf numFmtId="14" fontId="4" fillId="3" borderId="24" xfId="0" applyNumberFormat="1" applyFont="1" applyFill="1" applyBorder="1" applyAlignment="1">
      <alignment horizontal="center" vertical="center"/>
    </xf>
    <xf numFmtId="14" fontId="4" fillId="3" borderId="25" xfId="0" applyNumberFormat="1" applyFont="1" applyFill="1" applyBorder="1" applyAlignment="1">
      <alignment horizontal="center" vertical="center"/>
    </xf>
    <xf numFmtId="14" fontId="4" fillId="3" borderId="27" xfId="0" applyNumberFormat="1" applyFont="1" applyFill="1" applyBorder="1" applyAlignment="1">
      <alignment horizontal="center" vertical="center"/>
    </xf>
    <xf numFmtId="14" fontId="4" fillId="3" borderId="26" xfId="0" applyNumberFormat="1" applyFont="1" applyFill="1" applyBorder="1" applyAlignment="1">
      <alignment horizontal="center" vertical="center"/>
    </xf>
    <xf numFmtId="17" fontId="10" fillId="2" borderId="10" xfId="0" applyNumberFormat="1" applyFont="1" applyFill="1" applyBorder="1" applyAlignment="1">
      <alignment horizontal="center" vertical="center"/>
    </xf>
    <xf numFmtId="0" fontId="11" fillId="2" borderId="32" xfId="1" applyFont="1" applyFill="1" applyBorder="1" applyAlignment="1">
      <alignment horizontal="center" vertical="center"/>
    </xf>
    <xf numFmtId="0" fontId="12" fillId="5" borderId="29" xfId="1" applyFont="1" applyFill="1" applyBorder="1" applyAlignment="1">
      <alignment horizontal="center" vertical="center"/>
    </xf>
    <xf numFmtId="0" fontId="5" fillId="2" borderId="12" xfId="1" applyNumberFormat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5" fillId="2" borderId="32" xfId="1" applyFont="1" applyFill="1" applyBorder="1" applyAlignment="1">
      <alignment horizontal="center" vertical="center"/>
    </xf>
    <xf numFmtId="0" fontId="5" fillId="2" borderId="23" xfId="1" applyFont="1" applyFill="1" applyBorder="1" applyAlignment="1">
      <alignment horizontal="center" vertical="center"/>
    </xf>
    <xf numFmtId="14" fontId="4" fillId="2" borderId="27" xfId="0" applyNumberFormat="1" applyFont="1" applyFill="1" applyBorder="1" applyAlignment="1">
      <alignment horizontal="center" vertical="center"/>
    </xf>
    <xf numFmtId="0" fontId="5" fillId="3" borderId="35" xfId="1" applyFont="1" applyFill="1" applyBorder="1" applyAlignment="1">
      <alignment horizontal="center" vertical="center"/>
    </xf>
    <xf numFmtId="49" fontId="8" fillId="0" borderId="0" xfId="1" quotePrefix="1" applyNumberFormat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 wrapText="1"/>
    </xf>
    <xf numFmtId="0" fontId="6" fillId="4" borderId="3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4" fillId="2" borderId="28" xfId="1" applyFont="1" applyFill="1" applyBorder="1" applyAlignment="1">
      <alignment horizontal="center" vertical="center"/>
    </xf>
    <xf numFmtId="0" fontId="4" fillId="3" borderId="29" xfId="1" applyFont="1" applyFill="1" applyBorder="1" applyAlignment="1">
      <alignment horizontal="center" vertical="center"/>
    </xf>
    <xf numFmtId="0" fontId="4" fillId="3" borderId="30" xfId="1" applyFont="1" applyFill="1" applyBorder="1" applyAlignment="1">
      <alignment horizontal="center" vertical="center"/>
    </xf>
    <xf numFmtId="0" fontId="4" fillId="3" borderId="31" xfId="1" applyFont="1" applyFill="1" applyBorder="1" applyAlignment="1">
      <alignment horizontal="center" vertical="center"/>
    </xf>
    <xf numFmtId="0" fontId="4" fillId="7" borderId="10" xfId="1" applyFont="1" applyFill="1" applyBorder="1" applyAlignment="1">
      <alignment horizontal="center" vertical="center" textRotation="90"/>
    </xf>
    <xf numFmtId="0" fontId="4" fillId="7" borderId="11" xfId="1" applyFont="1" applyFill="1" applyBorder="1" applyAlignment="1">
      <alignment horizontal="center" vertical="center" textRotation="90"/>
    </xf>
    <xf numFmtId="0" fontId="4" fillId="7" borderId="28" xfId="1" applyFont="1" applyFill="1" applyBorder="1" applyAlignment="1">
      <alignment horizontal="center" vertical="center" textRotation="90"/>
    </xf>
    <xf numFmtId="0" fontId="4" fillId="6" borderId="33" xfId="1" applyFont="1" applyFill="1" applyBorder="1" applyAlignment="1">
      <alignment horizontal="center" vertical="center" textRotation="90"/>
    </xf>
    <xf numFmtId="0" fontId="4" fillId="6" borderId="34" xfId="1" applyFont="1" applyFill="1" applyBorder="1" applyAlignment="1">
      <alignment horizontal="center" vertical="center" textRotation="90"/>
    </xf>
    <xf numFmtId="0" fontId="4" fillId="6" borderId="36" xfId="1" applyFont="1" applyFill="1" applyBorder="1" applyAlignment="1">
      <alignment horizontal="center" vertical="center" textRotation="90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H160"/>
  <sheetViews>
    <sheetView tabSelected="1" zoomScale="78" zoomScaleNormal="78" zoomScaleSheetLayoutView="85" workbookViewId="0">
      <pane xSplit="1" ySplit="8" topLeftCell="B9" activePane="bottomRight" state="frozen"/>
      <selection pane="topRight" activeCell="B1" sqref="B1"/>
      <selection pane="bottomLeft" activeCell="A5" sqref="A5"/>
      <selection pane="bottomRight" activeCell="B28" sqref="B28:B30"/>
    </sheetView>
  </sheetViews>
  <sheetFormatPr defaultRowHeight="18" x14ac:dyDescent="0.25"/>
  <cols>
    <col min="1" max="1" width="8.42578125" style="2" customWidth="1"/>
    <col min="2" max="2" width="71.42578125" style="2" customWidth="1"/>
    <col min="3" max="3" width="17" style="1" customWidth="1"/>
    <col min="4" max="7" width="10" style="2" customWidth="1"/>
    <col min="8" max="8" width="16.85546875" style="5" customWidth="1"/>
    <col min="9" max="16384" width="9.140625" style="2"/>
  </cols>
  <sheetData>
    <row r="1" spans="1:8" x14ac:dyDescent="0.25">
      <c r="A1" s="12" t="s">
        <v>17</v>
      </c>
      <c r="F1" s="19"/>
      <c r="G1" s="19"/>
    </row>
    <row r="2" spans="1:8" ht="18" customHeight="1" x14ac:dyDescent="0.25">
      <c r="A2" s="18" t="s">
        <v>16</v>
      </c>
      <c r="G2" s="20"/>
    </row>
    <row r="3" spans="1:8" ht="18" customHeight="1" x14ac:dyDescent="0.25">
      <c r="A3" s="18"/>
      <c r="G3" s="20"/>
    </row>
    <row r="4" spans="1:8" ht="18" customHeight="1" x14ac:dyDescent="0.25">
      <c r="A4" s="21" t="s">
        <v>18</v>
      </c>
      <c r="G4" s="20"/>
    </row>
    <row r="6" spans="1:8" ht="21" customHeight="1" x14ac:dyDescent="0.2">
      <c r="A6" s="55" t="s">
        <v>19</v>
      </c>
      <c r="B6" s="55"/>
      <c r="C6" s="55"/>
      <c r="D6" s="55"/>
      <c r="E6" s="55"/>
      <c r="F6" s="55"/>
      <c r="G6" s="55"/>
      <c r="H6" s="55"/>
    </row>
    <row r="7" spans="1:8" ht="12.75" customHeight="1" thickBot="1" x14ac:dyDescent="0.25">
      <c r="A7" s="56" t="s">
        <v>7</v>
      </c>
      <c r="B7" s="57"/>
      <c r="C7" s="57"/>
      <c r="D7" s="57"/>
      <c r="E7" s="57"/>
      <c r="F7" s="57"/>
      <c r="G7" s="57"/>
      <c r="H7" s="57"/>
    </row>
    <row r="8" spans="1:8" s="4" customFormat="1" ht="26.25" customHeight="1" thickBot="1" x14ac:dyDescent="0.25">
      <c r="A8" s="58" t="s">
        <v>15</v>
      </c>
      <c r="B8" s="59"/>
      <c r="C8" s="3" t="s">
        <v>8</v>
      </c>
      <c r="D8" s="3" t="s">
        <v>0</v>
      </c>
      <c r="E8" s="3" t="s">
        <v>1</v>
      </c>
      <c r="F8" s="3" t="s">
        <v>2</v>
      </c>
      <c r="G8" s="3" t="s">
        <v>3</v>
      </c>
      <c r="H8" s="6" t="s">
        <v>4</v>
      </c>
    </row>
    <row r="9" spans="1:8" ht="85.5" customHeight="1" thickBot="1" x14ac:dyDescent="0.25">
      <c r="A9" s="66" t="s">
        <v>5</v>
      </c>
      <c r="B9" s="13" t="s">
        <v>12</v>
      </c>
      <c r="C9" s="46" t="s">
        <v>20</v>
      </c>
      <c r="D9" s="32">
        <f t="shared" ref="D9:D16" si="0">F9+E9</f>
        <v>400</v>
      </c>
      <c r="E9" s="47">
        <v>100</v>
      </c>
      <c r="F9" s="51">
        <v>300</v>
      </c>
      <c r="G9" s="47">
        <v>100</v>
      </c>
      <c r="H9" s="48">
        <f>(F9-G9)*0.8</f>
        <v>160</v>
      </c>
    </row>
    <row r="10" spans="1:8" ht="85.5" customHeight="1" x14ac:dyDescent="0.2">
      <c r="A10" s="67"/>
      <c r="B10" s="60" t="s">
        <v>11</v>
      </c>
      <c r="C10" s="38" t="s">
        <v>22</v>
      </c>
      <c r="D10" s="30">
        <f t="shared" si="0"/>
        <v>450</v>
      </c>
      <c r="E10" s="7">
        <v>100</v>
      </c>
      <c r="F10" s="7">
        <v>350</v>
      </c>
      <c r="G10" s="7">
        <v>150</v>
      </c>
      <c r="H10" s="8">
        <f t="shared" ref="H10:H16" si="1">F10-G10</f>
        <v>200</v>
      </c>
    </row>
    <row r="11" spans="1:8" ht="85.5" customHeight="1" x14ac:dyDescent="0.2">
      <c r="A11" s="67"/>
      <c r="B11" s="61"/>
      <c r="C11" s="39" t="s">
        <v>23</v>
      </c>
      <c r="D11" s="31">
        <f t="shared" si="0"/>
        <v>500</v>
      </c>
      <c r="E11" s="10">
        <v>100</v>
      </c>
      <c r="F11" s="10">
        <v>400</v>
      </c>
      <c r="G11" s="10">
        <v>150</v>
      </c>
      <c r="H11" s="11">
        <f t="shared" si="1"/>
        <v>250</v>
      </c>
    </row>
    <row r="12" spans="1:8" ht="85.5" customHeight="1" x14ac:dyDescent="0.2">
      <c r="A12" s="67"/>
      <c r="B12" s="61"/>
      <c r="C12" s="39" t="s">
        <v>24</v>
      </c>
      <c r="D12" s="31">
        <f t="shared" si="0"/>
        <v>100</v>
      </c>
      <c r="E12" s="10">
        <v>100</v>
      </c>
      <c r="F12" s="10">
        <v>0</v>
      </c>
      <c r="G12" s="10">
        <v>150</v>
      </c>
      <c r="H12" s="11">
        <v>0</v>
      </c>
    </row>
    <row r="13" spans="1:8" ht="85.5" customHeight="1" x14ac:dyDescent="0.2">
      <c r="A13" s="67"/>
      <c r="B13" s="61"/>
      <c r="C13" s="39" t="s">
        <v>25</v>
      </c>
      <c r="D13" s="31">
        <f t="shared" si="0"/>
        <v>500</v>
      </c>
      <c r="E13" s="10">
        <v>100</v>
      </c>
      <c r="F13" s="10">
        <v>400</v>
      </c>
      <c r="G13" s="10">
        <v>150</v>
      </c>
      <c r="H13" s="11">
        <f t="shared" si="1"/>
        <v>250</v>
      </c>
    </row>
    <row r="14" spans="1:8" ht="85.5" customHeight="1" x14ac:dyDescent="0.2">
      <c r="A14" s="67"/>
      <c r="B14" s="61"/>
      <c r="C14" s="39" t="s">
        <v>26</v>
      </c>
      <c r="D14" s="31">
        <f t="shared" si="0"/>
        <v>650</v>
      </c>
      <c r="E14" s="10">
        <v>100</v>
      </c>
      <c r="F14" s="10">
        <v>550</v>
      </c>
      <c r="G14" s="10">
        <v>150</v>
      </c>
      <c r="H14" s="11">
        <f t="shared" si="1"/>
        <v>400</v>
      </c>
    </row>
    <row r="15" spans="1:8" ht="85.5" customHeight="1" x14ac:dyDescent="0.2">
      <c r="A15" s="67"/>
      <c r="B15" s="61"/>
      <c r="C15" s="39" t="s">
        <v>27</v>
      </c>
      <c r="D15" s="31">
        <f t="shared" si="0"/>
        <v>600</v>
      </c>
      <c r="E15" s="10">
        <v>100</v>
      </c>
      <c r="F15" s="10">
        <v>500</v>
      </c>
      <c r="G15" s="10">
        <v>150</v>
      </c>
      <c r="H15" s="11">
        <f t="shared" si="1"/>
        <v>350</v>
      </c>
    </row>
    <row r="16" spans="1:8" ht="85.5" customHeight="1" thickBot="1" x14ac:dyDescent="0.25">
      <c r="A16" s="67"/>
      <c r="B16" s="62"/>
      <c r="C16" s="53" t="s">
        <v>28</v>
      </c>
      <c r="D16" s="52">
        <f t="shared" si="0"/>
        <v>500</v>
      </c>
      <c r="E16" s="49">
        <v>100</v>
      </c>
      <c r="F16" s="49">
        <v>400</v>
      </c>
      <c r="G16" s="49">
        <v>150</v>
      </c>
      <c r="H16" s="50">
        <f t="shared" si="1"/>
        <v>250</v>
      </c>
    </row>
    <row r="17" spans="1:8" ht="85.5" customHeight="1" x14ac:dyDescent="0.2">
      <c r="A17" s="67"/>
      <c r="B17" s="60" t="s">
        <v>9</v>
      </c>
      <c r="C17" s="38" t="s">
        <v>29</v>
      </c>
      <c r="D17" s="32">
        <f t="shared" ref="D17:D18" si="2">F17+E17</f>
        <v>150</v>
      </c>
      <c r="E17" s="7">
        <v>100</v>
      </c>
      <c r="F17" s="7">
        <v>50</v>
      </c>
      <c r="G17" s="7">
        <v>0</v>
      </c>
      <c r="H17" s="8">
        <f t="shared" ref="H17:H18" si="3">F17-G17</f>
        <v>50</v>
      </c>
    </row>
    <row r="18" spans="1:8" ht="85.5" customHeight="1" thickBot="1" x14ac:dyDescent="0.25">
      <c r="A18" s="68"/>
      <c r="B18" s="62"/>
      <c r="C18" s="40" t="s">
        <v>39</v>
      </c>
      <c r="D18" s="31">
        <f t="shared" si="2"/>
        <v>100</v>
      </c>
      <c r="E18" s="14">
        <v>100</v>
      </c>
      <c r="F18" s="14">
        <v>0</v>
      </c>
      <c r="G18" s="14">
        <v>0</v>
      </c>
      <c r="H18" s="15">
        <f t="shared" si="3"/>
        <v>0</v>
      </c>
    </row>
    <row r="19" spans="1:8" ht="85.5" customHeight="1" thickBot="1" x14ac:dyDescent="0.25">
      <c r="A19" s="69" t="s">
        <v>6</v>
      </c>
      <c r="B19" s="29" t="s">
        <v>13</v>
      </c>
      <c r="C19" s="41" t="s">
        <v>20</v>
      </c>
      <c r="D19" s="33">
        <f t="shared" ref="D19:D28" si="4">E19+F19</f>
        <v>350</v>
      </c>
      <c r="E19" s="27">
        <v>100</v>
      </c>
      <c r="F19" s="27">
        <v>250</v>
      </c>
      <c r="G19" s="27">
        <v>100</v>
      </c>
      <c r="H19" s="28">
        <f>(F19-G19)*0.8</f>
        <v>120</v>
      </c>
    </row>
    <row r="20" spans="1:8" ht="85.5" customHeight="1" x14ac:dyDescent="0.2">
      <c r="A20" s="70"/>
      <c r="B20" s="63" t="s">
        <v>14</v>
      </c>
      <c r="C20" s="42" t="s">
        <v>21</v>
      </c>
      <c r="D20" s="34">
        <f t="shared" si="4"/>
        <v>700</v>
      </c>
      <c r="E20" s="9">
        <v>100</v>
      </c>
      <c r="F20" s="9">
        <v>600</v>
      </c>
      <c r="G20" s="9">
        <v>200</v>
      </c>
      <c r="H20" s="22">
        <f>F20-G20</f>
        <v>400</v>
      </c>
    </row>
    <row r="21" spans="1:8" ht="85.5" customHeight="1" x14ac:dyDescent="0.2">
      <c r="A21" s="70"/>
      <c r="B21" s="64"/>
      <c r="C21" s="43" t="s">
        <v>30</v>
      </c>
      <c r="D21" s="35">
        <f t="shared" si="4"/>
        <v>450</v>
      </c>
      <c r="E21" s="16">
        <v>100</v>
      </c>
      <c r="F21" s="16">
        <v>350</v>
      </c>
      <c r="G21" s="16">
        <v>200</v>
      </c>
      <c r="H21" s="23">
        <f t="shared" ref="H21:H27" si="5">F21-G21</f>
        <v>150</v>
      </c>
    </row>
    <row r="22" spans="1:8" ht="85.5" customHeight="1" x14ac:dyDescent="0.2">
      <c r="A22" s="70"/>
      <c r="B22" s="64"/>
      <c r="C22" s="43" t="s">
        <v>31</v>
      </c>
      <c r="D22" s="35">
        <f t="shared" si="4"/>
        <v>750</v>
      </c>
      <c r="E22" s="16">
        <v>100</v>
      </c>
      <c r="F22" s="16">
        <v>650</v>
      </c>
      <c r="G22" s="16">
        <v>200</v>
      </c>
      <c r="H22" s="23">
        <f t="shared" si="5"/>
        <v>450</v>
      </c>
    </row>
    <row r="23" spans="1:8" ht="85.5" customHeight="1" x14ac:dyDescent="0.2">
      <c r="A23" s="70"/>
      <c r="B23" s="64"/>
      <c r="C23" s="43" t="s">
        <v>32</v>
      </c>
      <c r="D23" s="35">
        <f t="shared" si="4"/>
        <v>100</v>
      </c>
      <c r="E23" s="16">
        <v>100</v>
      </c>
      <c r="F23" s="16">
        <v>0</v>
      </c>
      <c r="G23" s="16">
        <v>200</v>
      </c>
      <c r="H23" s="23">
        <v>0</v>
      </c>
    </row>
    <row r="24" spans="1:8" ht="85.5" customHeight="1" x14ac:dyDescent="0.2">
      <c r="A24" s="70"/>
      <c r="B24" s="64"/>
      <c r="C24" s="43" t="s">
        <v>33</v>
      </c>
      <c r="D24" s="35">
        <f t="shared" ref="D24:D26" si="6">E24+F24</f>
        <v>400</v>
      </c>
      <c r="E24" s="16">
        <v>100</v>
      </c>
      <c r="F24" s="16">
        <v>300</v>
      </c>
      <c r="G24" s="16">
        <v>200</v>
      </c>
      <c r="H24" s="23">
        <f t="shared" ref="H24:H26" si="7">F24-G24</f>
        <v>100</v>
      </c>
    </row>
    <row r="25" spans="1:8" ht="85.5" customHeight="1" x14ac:dyDescent="0.2">
      <c r="A25" s="70"/>
      <c r="B25" s="64"/>
      <c r="C25" s="43" t="s">
        <v>34</v>
      </c>
      <c r="D25" s="35">
        <f t="shared" si="6"/>
        <v>500</v>
      </c>
      <c r="E25" s="16">
        <v>100</v>
      </c>
      <c r="F25" s="54">
        <v>400</v>
      </c>
      <c r="G25" s="16">
        <v>200</v>
      </c>
      <c r="H25" s="23">
        <f t="shared" si="7"/>
        <v>200</v>
      </c>
    </row>
    <row r="26" spans="1:8" ht="85.5" customHeight="1" x14ac:dyDescent="0.2">
      <c r="A26" s="70"/>
      <c r="B26" s="64"/>
      <c r="C26" s="43" t="s">
        <v>35</v>
      </c>
      <c r="D26" s="35">
        <f t="shared" si="6"/>
        <v>400</v>
      </c>
      <c r="E26" s="16">
        <v>100</v>
      </c>
      <c r="F26" s="54">
        <v>300</v>
      </c>
      <c r="G26" s="16">
        <v>200</v>
      </c>
      <c r="H26" s="23">
        <f t="shared" si="7"/>
        <v>100</v>
      </c>
    </row>
    <row r="27" spans="1:8" ht="85.5" customHeight="1" thickBot="1" x14ac:dyDescent="0.25">
      <c r="A27" s="70"/>
      <c r="B27" s="65"/>
      <c r="C27" s="44" t="s">
        <v>36</v>
      </c>
      <c r="D27" s="36">
        <f t="shared" si="4"/>
        <v>500</v>
      </c>
      <c r="E27" s="17">
        <v>100</v>
      </c>
      <c r="F27" s="17">
        <v>400</v>
      </c>
      <c r="G27" s="17">
        <v>200</v>
      </c>
      <c r="H27" s="24">
        <f t="shared" si="5"/>
        <v>200</v>
      </c>
    </row>
    <row r="28" spans="1:8" ht="85.5" customHeight="1" x14ac:dyDescent="0.2">
      <c r="A28" s="70"/>
      <c r="B28" s="63" t="s">
        <v>10</v>
      </c>
      <c r="C28" s="45" t="s">
        <v>37</v>
      </c>
      <c r="D28" s="37">
        <f t="shared" si="4"/>
        <v>150</v>
      </c>
      <c r="E28" s="25">
        <v>100</v>
      </c>
      <c r="F28" s="25">
        <v>50</v>
      </c>
      <c r="G28" s="25">
        <v>0</v>
      </c>
      <c r="H28" s="26">
        <f>F28-G28</f>
        <v>50</v>
      </c>
    </row>
    <row r="29" spans="1:8" ht="85.5" customHeight="1" x14ac:dyDescent="0.2">
      <c r="A29" s="70"/>
      <c r="B29" s="64"/>
      <c r="C29" s="43" t="s">
        <v>32</v>
      </c>
      <c r="D29" s="35">
        <f t="shared" ref="D29:D30" si="8">E29+F29</f>
        <v>300</v>
      </c>
      <c r="E29" s="16">
        <v>100</v>
      </c>
      <c r="F29" s="16">
        <v>200</v>
      </c>
      <c r="G29" s="16">
        <v>0</v>
      </c>
      <c r="H29" s="23">
        <f>F29-G29</f>
        <v>200</v>
      </c>
    </row>
    <row r="30" spans="1:8" ht="85.5" customHeight="1" thickBot="1" x14ac:dyDescent="0.25">
      <c r="A30" s="71"/>
      <c r="B30" s="65"/>
      <c r="C30" s="44" t="s">
        <v>38</v>
      </c>
      <c r="D30" s="36">
        <f t="shared" si="8"/>
        <v>100</v>
      </c>
      <c r="E30" s="17">
        <v>100</v>
      </c>
      <c r="F30" s="17">
        <v>0</v>
      </c>
      <c r="G30" s="17">
        <v>0</v>
      </c>
      <c r="H30" s="24">
        <f>F30-G30</f>
        <v>0</v>
      </c>
    </row>
    <row r="40" spans="3:8" ht="15.75" customHeight="1" x14ac:dyDescent="0.2">
      <c r="C40" s="2"/>
      <c r="H40" s="2"/>
    </row>
    <row r="50" spans="3:8" ht="12.75" customHeight="1" x14ac:dyDescent="0.2">
      <c r="C50" s="2"/>
      <c r="H50" s="2"/>
    </row>
    <row r="51" spans="3:8" ht="12.75" customHeight="1" x14ac:dyDescent="0.2">
      <c r="C51" s="2"/>
      <c r="H51" s="2"/>
    </row>
    <row r="52" spans="3:8" ht="15.95" customHeight="1" x14ac:dyDescent="0.2">
      <c r="C52" s="2"/>
      <c r="H52" s="2"/>
    </row>
    <row r="53" spans="3:8" ht="15.95" customHeight="1" x14ac:dyDescent="0.2">
      <c r="C53" s="2"/>
      <c r="H53" s="2"/>
    </row>
    <row r="54" spans="3:8" ht="15.95" customHeight="1" x14ac:dyDescent="0.2">
      <c r="C54" s="2"/>
      <c r="H54" s="2"/>
    </row>
    <row r="55" spans="3:8" ht="15.95" customHeight="1" x14ac:dyDescent="0.2">
      <c r="C55" s="2"/>
      <c r="H55" s="2"/>
    </row>
    <row r="56" spans="3:8" ht="15.95" customHeight="1" x14ac:dyDescent="0.2">
      <c r="C56" s="2"/>
      <c r="H56" s="2"/>
    </row>
    <row r="58" spans="3:8" ht="15.95" customHeight="1" x14ac:dyDescent="0.2">
      <c r="C58" s="2"/>
      <c r="H58" s="2"/>
    </row>
    <row r="59" spans="3:8" ht="15.95" customHeight="1" x14ac:dyDescent="0.2">
      <c r="C59" s="2"/>
      <c r="H59" s="2"/>
    </row>
    <row r="60" spans="3:8" ht="15.95" customHeight="1" x14ac:dyDescent="0.2">
      <c r="C60" s="2"/>
      <c r="H60" s="2"/>
    </row>
    <row r="61" spans="3:8" ht="15.95" customHeight="1" x14ac:dyDescent="0.2">
      <c r="C61" s="2"/>
      <c r="H61" s="2"/>
    </row>
    <row r="62" spans="3:8" ht="15.95" customHeight="1" x14ac:dyDescent="0.2">
      <c r="C62" s="2"/>
      <c r="H62" s="2"/>
    </row>
    <row r="63" spans="3:8" ht="15.95" customHeight="1" x14ac:dyDescent="0.2">
      <c r="C63" s="2"/>
      <c r="H63" s="2"/>
    </row>
    <row r="64" spans="3:8" ht="15.95" customHeight="1" x14ac:dyDescent="0.2">
      <c r="C64" s="2"/>
      <c r="H64" s="2"/>
    </row>
    <row r="65" spans="3:8" ht="15.95" customHeight="1" x14ac:dyDescent="0.2">
      <c r="C65" s="2"/>
      <c r="H65" s="2"/>
    </row>
    <row r="66" spans="3:8" ht="15.95" customHeight="1" x14ac:dyDescent="0.2">
      <c r="C66" s="2"/>
      <c r="H66" s="2"/>
    </row>
    <row r="67" spans="3:8" ht="15.95" customHeight="1" x14ac:dyDescent="0.2">
      <c r="C67" s="2"/>
      <c r="H67" s="2"/>
    </row>
    <row r="68" spans="3:8" ht="15.95" customHeight="1" x14ac:dyDescent="0.2">
      <c r="C68" s="2"/>
      <c r="H68" s="2"/>
    </row>
    <row r="69" spans="3:8" ht="15.95" customHeight="1" x14ac:dyDescent="0.2">
      <c r="C69" s="2"/>
      <c r="H69" s="2"/>
    </row>
    <row r="70" spans="3:8" ht="15.95" customHeight="1" x14ac:dyDescent="0.2">
      <c r="C70" s="2"/>
      <c r="H70" s="2"/>
    </row>
    <row r="71" spans="3:8" ht="15.95" customHeight="1" x14ac:dyDescent="0.2">
      <c r="C71" s="2"/>
      <c r="H71" s="2"/>
    </row>
    <row r="72" spans="3:8" ht="15.95" customHeight="1" x14ac:dyDescent="0.2">
      <c r="C72" s="2"/>
      <c r="H72" s="2"/>
    </row>
    <row r="73" spans="3:8" ht="15.95" customHeight="1" x14ac:dyDescent="0.2">
      <c r="C73" s="2"/>
      <c r="H73" s="2"/>
    </row>
    <row r="74" spans="3:8" ht="15.95" customHeight="1" x14ac:dyDescent="0.2">
      <c r="C74" s="2"/>
      <c r="H74" s="2"/>
    </row>
    <row r="75" spans="3:8" ht="15.95" customHeight="1" x14ac:dyDescent="0.2">
      <c r="C75" s="2"/>
      <c r="H75" s="2"/>
    </row>
    <row r="76" spans="3:8" ht="15.95" customHeight="1" x14ac:dyDescent="0.2">
      <c r="C76" s="2"/>
      <c r="H76" s="2"/>
    </row>
    <row r="77" spans="3:8" ht="15.95" customHeight="1" x14ac:dyDescent="0.2">
      <c r="C77" s="2"/>
      <c r="H77" s="2"/>
    </row>
    <row r="78" spans="3:8" ht="15.95" customHeight="1" x14ac:dyDescent="0.2">
      <c r="C78" s="2"/>
      <c r="H78" s="2"/>
    </row>
    <row r="79" spans="3:8" ht="15.95" customHeight="1" x14ac:dyDescent="0.2">
      <c r="C79" s="2"/>
      <c r="H79" s="2"/>
    </row>
    <row r="80" spans="3:8" ht="15.95" customHeight="1" x14ac:dyDescent="0.2">
      <c r="C80" s="2"/>
      <c r="H80" s="2"/>
    </row>
    <row r="83" spans="3:8" ht="12.75" customHeight="1" x14ac:dyDescent="0.2">
      <c r="C83" s="2"/>
      <c r="H83" s="2"/>
    </row>
    <row r="84" spans="3:8" ht="12.75" customHeight="1" x14ac:dyDescent="0.2">
      <c r="C84" s="2"/>
      <c r="H84" s="2"/>
    </row>
    <row r="85" spans="3:8" ht="15.95" customHeight="1" x14ac:dyDescent="0.2">
      <c r="C85" s="2"/>
      <c r="H85" s="2"/>
    </row>
    <row r="86" spans="3:8" ht="15.95" customHeight="1" x14ac:dyDescent="0.2">
      <c r="C86" s="2"/>
      <c r="H86" s="2"/>
    </row>
    <row r="87" spans="3:8" ht="15.95" customHeight="1" x14ac:dyDescent="0.2">
      <c r="C87" s="2"/>
      <c r="H87" s="2"/>
    </row>
    <row r="88" spans="3:8" ht="15.95" customHeight="1" x14ac:dyDescent="0.2">
      <c r="C88" s="2"/>
      <c r="H88" s="2"/>
    </row>
    <row r="89" spans="3:8" ht="15.95" customHeight="1" x14ac:dyDescent="0.2">
      <c r="C89" s="2"/>
      <c r="H89" s="2"/>
    </row>
    <row r="90" spans="3:8" ht="12.75" customHeight="1" x14ac:dyDescent="0.2">
      <c r="C90" s="2"/>
      <c r="H90" s="2"/>
    </row>
    <row r="91" spans="3:8" ht="15.95" customHeight="1" x14ac:dyDescent="0.2">
      <c r="C91" s="2"/>
      <c r="H91" s="2"/>
    </row>
    <row r="92" spans="3:8" ht="15.95" customHeight="1" x14ac:dyDescent="0.2">
      <c r="C92" s="2"/>
      <c r="H92" s="2"/>
    </row>
    <row r="93" spans="3:8" ht="15.95" customHeight="1" x14ac:dyDescent="0.2">
      <c r="C93" s="2"/>
      <c r="H93" s="2"/>
    </row>
    <row r="94" spans="3:8" ht="15.95" customHeight="1" x14ac:dyDescent="0.2">
      <c r="C94" s="2"/>
      <c r="H94" s="2"/>
    </row>
    <row r="95" spans="3:8" ht="15.95" customHeight="1" x14ac:dyDescent="0.2">
      <c r="C95" s="2"/>
      <c r="H95" s="2"/>
    </row>
    <row r="96" spans="3:8" ht="15.95" customHeight="1" x14ac:dyDescent="0.2">
      <c r="C96" s="2"/>
      <c r="H96" s="2"/>
    </row>
    <row r="97" spans="3:8" ht="15.95" customHeight="1" x14ac:dyDescent="0.2">
      <c r="C97" s="2"/>
      <c r="H97" s="2"/>
    </row>
    <row r="98" spans="3:8" ht="15.95" customHeight="1" x14ac:dyDescent="0.2">
      <c r="C98" s="2"/>
      <c r="H98" s="2"/>
    </row>
    <row r="99" spans="3:8" ht="15.95" customHeight="1" x14ac:dyDescent="0.2">
      <c r="C99" s="2"/>
      <c r="H99" s="2"/>
    </row>
    <row r="100" spans="3:8" ht="15.95" customHeight="1" x14ac:dyDescent="0.2">
      <c r="C100" s="2"/>
      <c r="H100" s="2"/>
    </row>
    <row r="101" spans="3:8" ht="15.95" customHeight="1" x14ac:dyDescent="0.2">
      <c r="C101" s="2"/>
      <c r="H101" s="2"/>
    </row>
    <row r="102" spans="3:8" ht="15.95" customHeight="1" x14ac:dyDescent="0.2">
      <c r="C102" s="2"/>
      <c r="H102" s="2"/>
    </row>
    <row r="103" spans="3:8" ht="15.95" customHeight="1" x14ac:dyDescent="0.2">
      <c r="C103" s="2"/>
      <c r="H103" s="2"/>
    </row>
    <row r="104" spans="3:8" ht="15.95" customHeight="1" x14ac:dyDescent="0.2">
      <c r="C104" s="2"/>
      <c r="H104" s="2"/>
    </row>
    <row r="105" spans="3:8" ht="15.95" customHeight="1" x14ac:dyDescent="0.2">
      <c r="C105" s="2"/>
      <c r="H105" s="2"/>
    </row>
    <row r="106" spans="3:8" ht="15.95" customHeight="1" x14ac:dyDescent="0.2">
      <c r="C106" s="2"/>
      <c r="H106" s="2"/>
    </row>
    <row r="107" spans="3:8" ht="15.95" customHeight="1" x14ac:dyDescent="0.2">
      <c r="C107" s="2"/>
      <c r="H107" s="2"/>
    </row>
    <row r="108" spans="3:8" ht="15.95" customHeight="1" x14ac:dyDescent="0.2">
      <c r="C108" s="2"/>
      <c r="H108" s="2"/>
    </row>
    <row r="109" spans="3:8" ht="15.95" customHeight="1" x14ac:dyDescent="0.2">
      <c r="C109" s="2"/>
      <c r="H109" s="2"/>
    </row>
    <row r="110" spans="3:8" ht="15.95" customHeight="1" x14ac:dyDescent="0.2">
      <c r="C110" s="2"/>
      <c r="H110" s="2"/>
    </row>
    <row r="111" spans="3:8" ht="15.95" customHeight="1" x14ac:dyDescent="0.2">
      <c r="C111" s="2"/>
      <c r="H111" s="2"/>
    </row>
    <row r="112" spans="3:8" ht="15.95" customHeight="1" x14ac:dyDescent="0.2">
      <c r="C112" s="2"/>
      <c r="H112" s="2"/>
    </row>
    <row r="113" spans="3:8" ht="15.95" customHeight="1" x14ac:dyDescent="0.2">
      <c r="C113" s="2"/>
      <c r="H113" s="2"/>
    </row>
    <row r="116" spans="3:8" ht="12.75" customHeight="1" x14ac:dyDescent="0.2">
      <c r="C116" s="2"/>
      <c r="H116" s="2"/>
    </row>
    <row r="117" spans="3:8" ht="12.75" customHeight="1" x14ac:dyDescent="0.2">
      <c r="C117" s="2"/>
      <c r="H117" s="2"/>
    </row>
    <row r="118" spans="3:8" ht="15.95" customHeight="1" x14ac:dyDescent="0.2">
      <c r="C118" s="2"/>
      <c r="H118" s="2"/>
    </row>
    <row r="119" spans="3:8" ht="15.95" customHeight="1" x14ac:dyDescent="0.2">
      <c r="C119" s="2"/>
      <c r="H119" s="2"/>
    </row>
    <row r="120" spans="3:8" ht="15.95" customHeight="1" x14ac:dyDescent="0.2">
      <c r="C120" s="2"/>
      <c r="H120" s="2"/>
    </row>
    <row r="121" spans="3:8" ht="15.95" customHeight="1" x14ac:dyDescent="0.2">
      <c r="C121" s="2"/>
      <c r="H121" s="2"/>
    </row>
    <row r="122" spans="3:8" ht="15.95" customHeight="1" x14ac:dyDescent="0.2">
      <c r="C122" s="2"/>
      <c r="H122" s="2"/>
    </row>
    <row r="124" spans="3:8" ht="15.95" customHeight="1" x14ac:dyDescent="0.2">
      <c r="C124" s="2"/>
      <c r="H124" s="2"/>
    </row>
    <row r="125" spans="3:8" ht="15.95" customHeight="1" x14ac:dyDescent="0.2">
      <c r="C125" s="2"/>
      <c r="H125" s="2"/>
    </row>
    <row r="126" spans="3:8" ht="15.95" customHeight="1" x14ac:dyDescent="0.2">
      <c r="C126" s="2"/>
      <c r="H126" s="2"/>
    </row>
    <row r="127" spans="3:8" ht="15.95" customHeight="1" x14ac:dyDescent="0.2">
      <c r="C127" s="2"/>
      <c r="H127" s="2"/>
    </row>
    <row r="128" spans="3:8" ht="15.95" customHeight="1" x14ac:dyDescent="0.2">
      <c r="C128" s="2"/>
      <c r="H128" s="2"/>
    </row>
    <row r="129" spans="3:8" ht="15.95" customHeight="1" x14ac:dyDescent="0.2">
      <c r="C129" s="2"/>
      <c r="H129" s="2"/>
    </row>
    <row r="130" spans="3:8" ht="15.95" customHeight="1" x14ac:dyDescent="0.2">
      <c r="C130" s="2"/>
      <c r="H130" s="2"/>
    </row>
    <row r="131" spans="3:8" ht="15.95" customHeight="1" x14ac:dyDescent="0.2">
      <c r="C131" s="2"/>
      <c r="H131" s="2"/>
    </row>
    <row r="132" spans="3:8" ht="15.95" customHeight="1" x14ac:dyDescent="0.2">
      <c r="C132" s="2"/>
      <c r="H132" s="2"/>
    </row>
    <row r="133" spans="3:8" ht="15.95" customHeight="1" x14ac:dyDescent="0.2">
      <c r="C133" s="2"/>
      <c r="H133" s="2"/>
    </row>
    <row r="134" spans="3:8" ht="15.95" customHeight="1" x14ac:dyDescent="0.2">
      <c r="C134" s="2"/>
      <c r="H134" s="2"/>
    </row>
    <row r="135" spans="3:8" ht="15.95" customHeight="1" x14ac:dyDescent="0.2">
      <c r="C135" s="2"/>
      <c r="H135" s="2"/>
    </row>
    <row r="136" spans="3:8" ht="15.95" customHeight="1" x14ac:dyDescent="0.2">
      <c r="C136" s="2"/>
      <c r="H136" s="2"/>
    </row>
    <row r="137" spans="3:8" ht="15.95" customHeight="1" x14ac:dyDescent="0.2">
      <c r="C137" s="2"/>
      <c r="H137" s="2"/>
    </row>
    <row r="138" spans="3:8" ht="15.95" customHeight="1" x14ac:dyDescent="0.2">
      <c r="C138" s="2"/>
      <c r="H138" s="2"/>
    </row>
    <row r="139" spans="3:8" ht="15.95" customHeight="1" x14ac:dyDescent="0.2">
      <c r="C139" s="2"/>
      <c r="H139" s="2"/>
    </row>
    <row r="140" spans="3:8" ht="15.95" customHeight="1" x14ac:dyDescent="0.2">
      <c r="C140" s="2"/>
      <c r="H140" s="2"/>
    </row>
    <row r="141" spans="3:8" ht="15.95" customHeight="1" x14ac:dyDescent="0.2">
      <c r="C141" s="2"/>
      <c r="H141" s="2"/>
    </row>
    <row r="142" spans="3:8" ht="15.95" customHeight="1" x14ac:dyDescent="0.2">
      <c r="C142" s="2"/>
      <c r="H142" s="2"/>
    </row>
    <row r="143" spans="3:8" ht="15.95" customHeight="1" x14ac:dyDescent="0.2">
      <c r="C143" s="2"/>
      <c r="H143" s="2"/>
    </row>
    <row r="144" spans="3:8" ht="15.95" customHeight="1" x14ac:dyDescent="0.2">
      <c r="C144" s="2"/>
      <c r="H144" s="2"/>
    </row>
    <row r="145" spans="3:8" ht="15.95" customHeight="1" x14ac:dyDescent="0.2">
      <c r="C145" s="2"/>
      <c r="H145" s="2"/>
    </row>
    <row r="146" spans="3:8" ht="15.95" customHeight="1" x14ac:dyDescent="0.2">
      <c r="C146" s="2"/>
      <c r="H146" s="2"/>
    </row>
    <row r="149" spans="3:8" ht="26.25" customHeight="1" x14ac:dyDescent="0.2">
      <c r="C149" s="2"/>
      <c r="H149" s="2"/>
    </row>
    <row r="152" spans="3:8" ht="27" customHeight="1" x14ac:dyDescent="0.2">
      <c r="C152" s="2"/>
      <c r="H152" s="2"/>
    </row>
    <row r="153" spans="3:8" ht="24.75" customHeight="1" x14ac:dyDescent="0.2">
      <c r="C153" s="2"/>
      <c r="H153" s="2"/>
    </row>
    <row r="154" spans="3:8" ht="25.5" customHeight="1" x14ac:dyDescent="0.2">
      <c r="C154" s="2"/>
      <c r="H154" s="2"/>
    </row>
    <row r="155" spans="3:8" ht="25.5" customHeight="1" x14ac:dyDescent="0.2">
      <c r="C155" s="2"/>
      <c r="H155" s="2"/>
    </row>
    <row r="160" spans="3:8" ht="12.75" customHeight="1" x14ac:dyDescent="0.2">
      <c r="C160" s="2"/>
      <c r="H160" s="2"/>
    </row>
  </sheetData>
  <mergeCells count="9">
    <mergeCell ref="B20:B27"/>
    <mergeCell ref="A9:A18"/>
    <mergeCell ref="A19:A30"/>
    <mergeCell ref="B28:B30"/>
    <mergeCell ref="A6:H6"/>
    <mergeCell ref="A7:H7"/>
    <mergeCell ref="A8:B8"/>
    <mergeCell ref="B10:B16"/>
    <mergeCell ref="B17:B18"/>
  </mergeCells>
  <phoneticPr fontId="2" type="noConversion"/>
  <pageMargins left="0.55118110236220474" right="0.27559055118110237" top="0.6692913385826772" bottom="0.31496062992125984" header="0" footer="0"/>
  <pageSetup paperSize="9" scale="60" pageOrder="overThenDown" orientation="portrait" cellComments="asDisplayed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88</dc:title>
  <dc:creator>88</dc:creator>
  <cp:keywords>88</cp:keywords>
  <cp:lastModifiedBy>Elena Matei</cp:lastModifiedBy>
  <cp:lastPrinted>2018-08-07T13:40:02Z</cp:lastPrinted>
  <dcterms:created xsi:type="dcterms:W3CDTF">2007-06-06T06:30:36Z</dcterms:created>
  <dcterms:modified xsi:type="dcterms:W3CDTF">2018-08-07T13:48:59Z</dcterms:modified>
</cp:coreProperties>
</file>