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NOIEMBRIE 2011" sheetId="1" r:id="rId1"/>
    <sheet name="MACHETA" sheetId="2" r:id="rId2"/>
  </sheets>
  <definedNames>
    <definedName name="_xlnm.Print_Area" localSheetId="1">'MACHETA'!$A$1:$J$109</definedName>
    <definedName name="_xlnm.Print_Area" localSheetId="0">'NOIEMBRIE 2011'!$A$1:$J$81</definedName>
  </definedNames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I62" authorId="0">
      <text>
        <r>
          <rPr>
            <b/>
            <sz val="9"/>
            <rFont val="Tahoma"/>
            <family val="0"/>
          </rPr>
          <t>Ana.Vaju:</t>
        </r>
        <r>
          <rPr>
            <sz val="9"/>
            <rFont val="Tahoma"/>
            <family val="0"/>
          </rPr>
          <t xml:space="preserve">
In acesta perioada partea sarba va aloca mai mult cu 5 MW, restanta din luna septembrie</t>
        </r>
      </text>
    </comment>
  </commentList>
</comments>
</file>

<file path=xl/comments2.xml><?xml version="1.0" encoding="utf-8"?>
<comments xmlns="http://schemas.openxmlformats.org/spreadsheetml/2006/main">
  <authors>
    <author>Ana.Vaju</author>
  </authors>
  <commentList>
    <comment ref="I62" authorId="0">
      <text>
        <r>
          <rPr>
            <b/>
            <sz val="9"/>
            <rFont val="Tahoma"/>
            <family val="0"/>
          </rPr>
          <t>Ana.Vaju:</t>
        </r>
        <r>
          <rPr>
            <sz val="9"/>
            <rFont val="Tahoma"/>
            <family val="0"/>
          </rPr>
          <t xml:space="preserve">
In acesta perioada partea sarba va aloca mai mult cu 5 MW, restanta din luna septembrie</t>
        </r>
      </text>
    </comment>
  </commentList>
</comments>
</file>

<file path=xl/sharedStrings.xml><?xml version="1.0" encoding="utf-8"?>
<sst xmlns="http://schemas.openxmlformats.org/spreadsheetml/2006/main" count="645" uniqueCount="68">
  <si>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</si>
  <si>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</si>
  <si>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</si>
  <si>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</si>
  <si>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</si>
  <si>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</si>
  <si>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</si>
  <si>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</si>
  <si>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</si>
  <si>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</si>
  <si>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</si>
  <si>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</si>
  <si>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</si>
  <si>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</si>
  <si>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</si>
  <si>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</si>
  <si>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</si>
  <si>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</si>
  <si>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</si>
  <si>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</si>
  <si>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</si>
  <si>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</si>
  <si>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</si>
  <si>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</si>
  <si>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Ucraina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</si>
  <si>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</si>
  <si>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</si>
  <si>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</si>
  <si>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Romania --&gt; Ungaria (RO - HU)
</t>
    </r>
    <r>
      <rPr>
        <i/>
        <sz val="12"/>
        <color indexed="10"/>
        <rFont val="Arial CE"/>
        <family val="0"/>
      </rPr>
      <t>licitatie comuna pe 
100% din ATC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</si>
  <si>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</si>
  <si>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</si>
  <si>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</si>
  <si>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</si>
  <si>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 xml:space="preserve"> - </t>
  </si>
  <si>
    <t>100</t>
  </si>
  <si>
    <t>50</t>
  </si>
  <si>
    <t>150</t>
  </si>
  <si>
    <t>200</t>
  </si>
  <si>
    <t>400</t>
  </si>
  <si>
    <t>500</t>
  </si>
  <si>
    <t>450</t>
  </si>
  <si>
    <t>175</t>
  </si>
  <si>
    <t>550</t>
  </si>
  <si>
    <t>Capacitate
totala solicitata la licitatie</t>
  </si>
  <si>
    <t>Capacitate
alocata prin licitatie</t>
  </si>
  <si>
    <t>Capacitate
ramasa disponibila dupa licitatie</t>
  </si>
  <si>
    <t>11.10.2011 ora 13:00 (RO)</t>
  </si>
  <si>
    <t xml:space="preserve">ATC  NOIEMBRIE  2011 </t>
  </si>
  <si>
    <t>01-05.11.2011</t>
  </si>
  <si>
    <t>06-13.11.2011</t>
  </si>
  <si>
    <t>14-18.11.2011</t>
  </si>
  <si>
    <t>19-30.11.2011</t>
  </si>
  <si>
    <t>01-04.11.2011</t>
  </si>
  <si>
    <t>05-06.11.2011</t>
  </si>
  <si>
    <t>600</t>
  </si>
  <si>
    <t>07-13.11.2011</t>
  </si>
  <si>
    <t>19-20.11.2011</t>
  </si>
  <si>
    <t>21-25.11.2011</t>
  </si>
  <si>
    <t>26-27.11.2011</t>
  </si>
  <si>
    <t>28-30.11.2011</t>
  </si>
  <si>
    <t>700</t>
  </si>
  <si>
    <t>07-20.11.2011</t>
  </si>
  <si>
    <t>26-30.11.2011</t>
  </si>
  <si>
    <t>05.11.2011</t>
  </si>
  <si>
    <t>06.11.2011</t>
  </si>
  <si>
    <t>07-11.11.2011</t>
  </si>
  <si>
    <t>12-13.11.2011</t>
  </si>
  <si>
    <t>01-30.11.2011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</si>
</sst>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</numFmts>
  <fonts count="6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33" borderId="11" xfId="57" applyFont="1" applyFill="1" applyBorder="1" applyAlignment="1">
      <alignment horizontal="center" vertical="center"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10" fillId="33" borderId="13" xfId="57" applyFont="1" applyFill="1" applyBorder="1" applyAlignment="1">
      <alignment horizontal="center" vertical="center"/>
      <protection/>
    </xf>
    <xf numFmtId="0" fontId="15" fillId="34" borderId="14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12" fillId="34" borderId="14" xfId="57" applyFont="1" applyFill="1" applyBorder="1" applyAlignment="1">
      <alignment horizontal="center" vertical="center"/>
      <protection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 horizontal="justify"/>
    </xf>
    <xf numFmtId="0" fontId="19" fillId="33" borderId="13" xfId="0" applyFont="1" applyFill="1" applyBorder="1" applyAlignment="1">
      <alignment horizontal="justify"/>
    </xf>
    <xf numFmtId="0" fontId="1" fillId="33" borderId="12" xfId="57" applyFont="1" applyFill="1" applyBorder="1" applyAlignment="1">
      <alignment horizontal="center" vertical="center"/>
      <protection/>
    </xf>
    <xf numFmtId="0" fontId="1" fillId="33" borderId="15" xfId="57" applyFont="1" applyFill="1" applyBorder="1" applyAlignment="1">
      <alignment horizontal="center" vertical="center"/>
      <protection/>
    </xf>
    <xf numFmtId="0" fontId="16" fillId="35" borderId="16" xfId="57" applyFont="1" applyFill="1" applyBorder="1" applyAlignment="1">
      <alignment horizontal="center" vertical="center"/>
      <protection/>
    </xf>
    <xf numFmtId="49" fontId="1" fillId="35" borderId="12" xfId="57" applyNumberFormat="1" applyFont="1" applyFill="1" applyBorder="1" applyAlignment="1">
      <alignment horizontal="center" vertical="center"/>
      <protection/>
    </xf>
    <xf numFmtId="49" fontId="1" fillId="35" borderId="17" xfId="57" applyNumberFormat="1" applyFont="1" applyFill="1" applyBorder="1" applyAlignment="1">
      <alignment horizontal="center" vertical="center"/>
      <protection/>
    </xf>
    <xf numFmtId="0" fontId="1" fillId="35" borderId="11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20" fillId="33" borderId="13" xfId="57" applyFont="1" applyFill="1" applyBorder="1" applyAlignment="1">
      <alignment horizontal="center" vertical="center"/>
      <protection/>
    </xf>
    <xf numFmtId="0" fontId="22" fillId="35" borderId="12" xfId="0" applyFont="1" applyFill="1" applyBorder="1" applyAlignment="1">
      <alignment horizontal="justify"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 horizontal="justify"/>
    </xf>
    <xf numFmtId="0" fontId="22" fillId="33" borderId="13" xfId="0" applyFont="1" applyFill="1" applyBorder="1" applyAlignment="1">
      <alignment horizontal="justify"/>
    </xf>
    <xf numFmtId="0" fontId="1" fillId="0" borderId="18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4" borderId="20" xfId="57" applyFont="1" applyFill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49" fontId="6" fillId="35" borderId="21" xfId="57" applyNumberFormat="1" applyFont="1" applyFill="1" applyBorder="1" applyAlignment="1">
      <alignment horizontal="center" vertical="center"/>
      <protection/>
    </xf>
    <xf numFmtId="49" fontId="6" fillId="35" borderId="22" xfId="57" applyNumberFormat="1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6" fillId="33" borderId="24" xfId="57" applyFont="1" applyFill="1" applyBorder="1" applyAlignment="1">
      <alignment horizontal="center" vertical="center"/>
      <protection/>
    </xf>
    <xf numFmtId="0" fontId="1" fillId="33" borderId="17" xfId="57" applyFont="1" applyFill="1" applyBorder="1" applyAlignment="1">
      <alignment horizontal="center" vertic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22" fillId="33" borderId="17" xfId="0" applyFont="1" applyFill="1" applyBorder="1" applyAlignment="1">
      <alignment horizontal="justify"/>
    </xf>
    <xf numFmtId="0" fontId="7" fillId="33" borderId="26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18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/>
    </xf>
    <xf numFmtId="0" fontId="9" fillId="35" borderId="12" xfId="0" applyFont="1" applyFill="1" applyBorder="1" applyAlignment="1">
      <alignment horizontal="justify"/>
    </xf>
    <xf numFmtId="0" fontId="7" fillId="33" borderId="27" xfId="0" applyFont="1" applyFill="1" applyBorder="1" applyAlignment="1">
      <alignment horizontal="justify"/>
    </xf>
    <xf numFmtId="0" fontId="1" fillId="33" borderId="27" xfId="57" applyFont="1" applyFill="1" applyBorder="1" applyAlignment="1">
      <alignment horizontal="center" vertical="center"/>
      <protection/>
    </xf>
    <xf numFmtId="0" fontId="1" fillId="33" borderId="28" xfId="57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justify"/>
    </xf>
    <xf numFmtId="0" fontId="7" fillId="33" borderId="30" xfId="0" applyFont="1" applyFill="1" applyBorder="1" applyAlignment="1">
      <alignment vertical="center"/>
    </xf>
    <xf numFmtId="0" fontId="16" fillId="33" borderId="16" xfId="57" applyFont="1" applyFill="1" applyBorder="1" applyAlignment="1">
      <alignment horizontal="center" vertical="center"/>
      <protection/>
    </xf>
    <xf numFmtId="0" fontId="25" fillId="33" borderId="31" xfId="57" applyFont="1" applyFill="1" applyBorder="1" applyAlignment="1">
      <alignment horizontal="center" vertical="center"/>
      <protection/>
    </xf>
    <xf numFmtId="0" fontId="7" fillId="35" borderId="12" xfId="0" applyFont="1" applyFill="1" applyBorder="1" applyAlignment="1">
      <alignment vertical="center"/>
    </xf>
    <xf numFmtId="49" fontId="1" fillId="35" borderId="11" xfId="57" applyNumberFormat="1" applyFont="1" applyFill="1" applyBorder="1" applyAlignment="1">
      <alignment horizontal="center" vertical="center"/>
      <protection/>
    </xf>
    <xf numFmtId="0" fontId="1" fillId="33" borderId="11" xfId="57" applyFont="1" applyFill="1" applyBorder="1" applyAlignment="1">
      <alignment horizontal="center" vertical="center"/>
      <protection/>
    </xf>
    <xf numFmtId="0" fontId="16" fillId="33" borderId="23" xfId="57" applyFont="1" applyFill="1" applyBorder="1" applyAlignment="1">
      <alignment horizontal="center" vertical="center"/>
      <protection/>
    </xf>
    <xf numFmtId="0" fontId="18" fillId="35" borderId="14" xfId="0" applyFont="1" applyFill="1" applyBorder="1" applyAlignment="1">
      <alignment horizontal="center" vertical="center"/>
    </xf>
    <xf numFmtId="49" fontId="1" fillId="35" borderId="32" xfId="57" applyNumberFormat="1" applyFont="1" applyFill="1" applyBorder="1" applyAlignment="1">
      <alignment horizontal="center" vertical="center"/>
      <protection/>
    </xf>
    <xf numFmtId="0" fontId="7" fillId="35" borderId="27" xfId="0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49" fontId="1" fillId="35" borderId="33" xfId="57" applyNumberFormat="1" applyFont="1" applyFill="1" applyBorder="1" applyAlignment="1">
      <alignment horizontal="center" vertical="center"/>
      <protection/>
    </xf>
    <xf numFmtId="0" fontId="7" fillId="35" borderId="34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14" fontId="18" fillId="35" borderId="14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6" fillId="33" borderId="35" xfId="57" applyFont="1" applyFill="1" applyBorder="1" applyAlignment="1">
      <alignment horizontal="center" vertical="center"/>
      <protection/>
    </xf>
    <xf numFmtId="0" fontId="21" fillId="0" borderId="36" xfId="57" applyFont="1" applyBorder="1" applyAlignment="1">
      <alignment vertical="center"/>
      <protection/>
    </xf>
    <xf numFmtId="0" fontId="21" fillId="0" borderId="37" xfId="57" applyFont="1" applyBorder="1" applyAlignment="1">
      <alignment vertical="center"/>
      <protection/>
    </xf>
    <xf numFmtId="0" fontId="21" fillId="0" borderId="38" xfId="57" applyFont="1" applyBorder="1" applyAlignment="1">
      <alignment vertical="center"/>
      <protection/>
    </xf>
    <xf numFmtId="0" fontId="28" fillId="36" borderId="36" xfId="0" applyFont="1" applyFill="1" applyBorder="1" applyAlignment="1">
      <alignment vertical="center"/>
    </xf>
    <xf numFmtId="0" fontId="28" fillId="36" borderId="37" xfId="0" applyFont="1" applyFill="1" applyBorder="1" applyAlignment="1">
      <alignment vertical="center"/>
    </xf>
    <xf numFmtId="0" fontId="28" fillId="36" borderId="38" xfId="0" applyFont="1" applyFill="1" applyBorder="1" applyAlignment="1">
      <alignment vertical="center"/>
    </xf>
    <xf numFmtId="49" fontId="1" fillId="35" borderId="39" xfId="57" applyNumberFormat="1" applyFont="1" applyFill="1" applyBorder="1" applyAlignment="1">
      <alignment horizontal="center" vertical="center"/>
      <protection/>
    </xf>
    <xf numFmtId="49" fontId="1" fillId="35" borderId="40" xfId="57" applyNumberFormat="1" applyFont="1" applyFill="1" applyBorder="1" applyAlignment="1">
      <alignment horizontal="center" vertical="center"/>
      <protection/>
    </xf>
    <xf numFmtId="49" fontId="1" fillId="35" borderId="41" xfId="57" applyNumberFormat="1" applyFont="1" applyFill="1" applyBorder="1" applyAlignment="1">
      <alignment horizontal="center" vertical="center"/>
      <protection/>
    </xf>
    <xf numFmtId="0" fontId="16" fillId="35" borderId="42" xfId="57" applyFont="1" applyFill="1" applyBorder="1" applyAlignment="1">
      <alignment horizontal="center" vertical="center"/>
      <protection/>
    </xf>
    <xf numFmtId="49" fontId="1" fillId="35" borderId="43" xfId="57" applyNumberFormat="1" applyFont="1" applyFill="1" applyBorder="1" applyAlignment="1">
      <alignment horizontal="center" vertical="center"/>
      <protection/>
    </xf>
    <xf numFmtId="49" fontId="1" fillId="35" borderId="44" xfId="57" applyNumberFormat="1" applyFont="1" applyFill="1" applyBorder="1" applyAlignment="1">
      <alignment horizontal="center" vertical="center"/>
      <protection/>
    </xf>
    <xf numFmtId="49" fontId="6" fillId="35" borderId="45" xfId="57" applyNumberFormat="1" applyFont="1" applyFill="1" applyBorder="1" applyAlignment="1">
      <alignment horizontal="center" vertical="center"/>
      <protection/>
    </xf>
    <xf numFmtId="49" fontId="1" fillId="35" borderId="34" xfId="57" applyNumberFormat="1" applyFont="1" applyFill="1" applyBorder="1" applyAlignment="1">
      <alignment horizontal="center" vertical="center"/>
      <protection/>
    </xf>
    <xf numFmtId="49" fontId="1" fillId="35" borderId="46" xfId="57" applyNumberFormat="1" applyFont="1" applyFill="1" applyBorder="1" applyAlignment="1">
      <alignment horizontal="center" vertical="center"/>
      <protection/>
    </xf>
    <xf numFmtId="0" fontId="22" fillId="35" borderId="34" xfId="0" applyFont="1" applyFill="1" applyBorder="1" applyAlignment="1">
      <alignment/>
    </xf>
    <xf numFmtId="49" fontId="6" fillId="35" borderId="47" xfId="57" applyNumberFormat="1" applyFont="1" applyFill="1" applyBorder="1" applyAlignment="1">
      <alignment horizontal="center" vertical="center"/>
      <protection/>
    </xf>
    <xf numFmtId="49" fontId="6" fillId="35" borderId="48" xfId="57" applyNumberFormat="1" applyFont="1" applyFill="1" applyBorder="1" applyAlignment="1">
      <alignment horizontal="center" vertical="center"/>
      <protection/>
    </xf>
    <xf numFmtId="0" fontId="22" fillId="35" borderId="32" xfId="0" applyFont="1" applyFill="1" applyBorder="1" applyAlignment="1">
      <alignment horizontal="justify"/>
    </xf>
    <xf numFmtId="0" fontId="11" fillId="33" borderId="49" xfId="57" applyFont="1" applyFill="1" applyBorder="1" applyAlignment="1">
      <alignment horizontal="center" vertical="center" wrapText="1" shrinkToFit="1"/>
      <protection/>
    </xf>
    <xf numFmtId="0" fontId="11" fillId="33" borderId="50" xfId="57" applyFont="1" applyFill="1" applyBorder="1" applyAlignment="1">
      <alignment horizontal="left" vertical="center" wrapText="1"/>
      <protection/>
    </xf>
    <xf numFmtId="0" fontId="6" fillId="37" borderId="20" xfId="57" applyFont="1" applyFill="1" applyBorder="1" applyAlignment="1">
      <alignment horizontal="center" vertical="center" wrapText="1"/>
      <protection/>
    </xf>
    <xf numFmtId="0" fontId="6" fillId="38" borderId="20" xfId="57" applyFont="1" applyFill="1" applyBorder="1" applyAlignment="1">
      <alignment horizontal="center" vertical="center" wrapText="1"/>
      <protection/>
    </xf>
    <xf numFmtId="0" fontId="6" fillId="39" borderId="20" xfId="57" applyFont="1" applyFill="1" applyBorder="1" applyAlignment="1">
      <alignment horizontal="center" vertical="center" wrapText="1"/>
      <protection/>
    </xf>
    <xf numFmtId="0" fontId="26" fillId="37" borderId="32" xfId="0" applyFont="1" applyFill="1" applyBorder="1" applyAlignment="1">
      <alignment horizontal="center" vertical="top"/>
    </xf>
    <xf numFmtId="0" fontId="26" fillId="38" borderId="32" xfId="0" applyFont="1" applyFill="1" applyBorder="1" applyAlignment="1">
      <alignment horizontal="center" vertical="top"/>
    </xf>
    <xf numFmtId="0" fontId="26" fillId="39" borderId="32" xfId="0" applyFont="1" applyFill="1" applyBorder="1" applyAlignment="1">
      <alignment horizontal="center" vertical="top"/>
    </xf>
    <xf numFmtId="0" fontId="26" fillId="38" borderId="33" xfId="0" applyFont="1" applyFill="1" applyBorder="1" applyAlignment="1">
      <alignment horizontal="center" vertical="top"/>
    </xf>
    <xf numFmtId="0" fontId="26" fillId="39" borderId="33" xfId="0" applyFont="1" applyFill="1" applyBorder="1" applyAlignment="1">
      <alignment horizontal="center" vertical="top"/>
    </xf>
    <xf numFmtId="0" fontId="26" fillId="37" borderId="33" xfId="0" applyFont="1" applyFill="1" applyBorder="1" applyAlignment="1">
      <alignment horizontal="center" vertical="top"/>
    </xf>
    <xf numFmtId="0" fontId="26" fillId="38" borderId="32" xfId="0" applyFont="1" applyFill="1" applyBorder="1" applyAlignment="1">
      <alignment vertical="top"/>
    </xf>
    <xf numFmtId="0" fontId="26" fillId="39" borderId="32" xfId="0" applyFont="1" applyFill="1" applyBorder="1" applyAlignment="1">
      <alignment vertical="top"/>
    </xf>
    <xf numFmtId="0" fontId="16" fillId="35" borderId="34" xfId="57" applyFont="1" applyFill="1" applyBorder="1" applyAlignment="1">
      <alignment horizontal="center" vertical="center"/>
      <protection/>
    </xf>
    <xf numFmtId="0" fontId="16" fillId="35" borderId="33" xfId="57" applyFont="1" applyFill="1" applyBorder="1" applyAlignment="1">
      <alignment horizontal="center" vertical="center"/>
      <protection/>
    </xf>
    <xf numFmtId="0" fontId="16" fillId="35" borderId="39" xfId="57" applyFont="1" applyFill="1" applyBorder="1" applyAlignment="1">
      <alignment horizontal="center" vertical="center"/>
      <protection/>
    </xf>
    <xf numFmtId="0" fontId="16" fillId="35" borderId="32" xfId="57" applyFont="1" applyFill="1" applyBorder="1" applyAlignment="1">
      <alignment horizontal="center" vertical="center"/>
      <protection/>
    </xf>
    <xf numFmtId="0" fontId="11" fillId="33" borderId="49" xfId="57" applyFont="1" applyFill="1" applyBorder="1" applyAlignment="1">
      <alignment horizontal="left" vertical="center" wrapText="1" shrinkToFit="1"/>
      <protection/>
    </xf>
    <xf numFmtId="0" fontId="26" fillId="37" borderId="51" xfId="0" applyFont="1" applyFill="1" applyBorder="1" applyAlignment="1">
      <alignment horizontal="center" vertical="top" wrapText="1"/>
    </xf>
    <xf numFmtId="0" fontId="26" fillId="37" borderId="51" xfId="0" applyFont="1" applyFill="1" applyBorder="1" applyAlignment="1">
      <alignment vertical="top" wrapText="1"/>
    </xf>
    <xf numFmtId="0" fontId="26" fillId="38" borderId="33" xfId="0" applyFont="1" applyFill="1" applyBorder="1" applyAlignment="1">
      <alignment vertical="top"/>
    </xf>
    <xf numFmtId="0" fontId="26" fillId="39" borderId="33" xfId="0" applyFont="1" applyFill="1" applyBorder="1" applyAlignment="1">
      <alignment vertical="top"/>
    </xf>
    <xf numFmtId="0" fontId="26" fillId="37" borderId="52" xfId="0" applyFont="1" applyFill="1" applyBorder="1" applyAlignment="1">
      <alignment vertical="top" wrapText="1"/>
    </xf>
    <xf numFmtId="0" fontId="1" fillId="33" borderId="46" xfId="57" applyFont="1" applyFill="1" applyBorder="1" applyAlignment="1">
      <alignment horizontal="center" vertical="center"/>
      <protection/>
    </xf>
    <xf numFmtId="0" fontId="1" fillId="33" borderId="53" xfId="57" applyFont="1" applyFill="1" applyBorder="1" applyAlignment="1">
      <alignment horizontal="center" vertical="center"/>
      <protection/>
    </xf>
    <xf numFmtId="0" fontId="16" fillId="40" borderId="54" xfId="57" applyFont="1" applyFill="1" applyBorder="1" applyAlignment="1">
      <alignment horizontal="center" vertical="center"/>
      <protection/>
    </xf>
    <xf numFmtId="0" fontId="16" fillId="40" borderId="55" xfId="57" applyFont="1" applyFill="1" applyBorder="1" applyAlignment="1">
      <alignment horizontal="center" vertical="center"/>
      <protection/>
    </xf>
    <xf numFmtId="0" fontId="20" fillId="33" borderId="46" xfId="57" applyFont="1" applyFill="1" applyBorder="1" applyAlignment="1">
      <alignment horizontal="left" vertical="center"/>
      <protection/>
    </xf>
    <xf numFmtId="0" fontId="20" fillId="33" borderId="39" xfId="57" applyFont="1" applyFill="1" applyBorder="1" applyAlignment="1">
      <alignment horizontal="left" vertical="center"/>
      <protection/>
    </xf>
    <xf numFmtId="0" fontId="20" fillId="33" borderId="53" xfId="57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left" wrapText="1"/>
    </xf>
    <xf numFmtId="0" fontId="18" fillId="33" borderId="46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14" fontId="18" fillId="33" borderId="46" xfId="0" applyNumberFormat="1" applyFont="1" applyFill="1" applyBorder="1" applyAlignment="1">
      <alignment horizontal="center" vertical="center"/>
    </xf>
    <xf numFmtId="14" fontId="18" fillId="33" borderId="53" xfId="0" applyNumberFormat="1" applyFont="1" applyFill="1" applyBorder="1" applyAlignment="1">
      <alignment horizontal="center" vertical="center"/>
    </xf>
    <xf numFmtId="0" fontId="11" fillId="35" borderId="46" xfId="57" applyFont="1" applyFill="1" applyBorder="1" applyAlignment="1">
      <alignment horizontal="center" vertical="center"/>
      <protection/>
    </xf>
    <xf numFmtId="0" fontId="11" fillId="35" borderId="39" xfId="57" applyFont="1" applyFill="1" applyBorder="1" applyAlignment="1">
      <alignment horizontal="center" vertical="center"/>
      <protection/>
    </xf>
    <xf numFmtId="0" fontId="11" fillId="35" borderId="32" xfId="57" applyFont="1" applyFill="1" applyBorder="1" applyAlignment="1">
      <alignment horizontal="center" vertical="center"/>
      <protection/>
    </xf>
    <xf numFmtId="0" fontId="20" fillId="35" borderId="14" xfId="57" applyFont="1" applyFill="1" applyBorder="1" applyAlignment="1">
      <alignment horizontal="left" vertical="center"/>
      <protection/>
    </xf>
    <xf numFmtId="0" fontId="20" fillId="35" borderId="39" xfId="57" applyFont="1" applyFill="1" applyBorder="1" applyAlignment="1">
      <alignment horizontal="left" vertical="center"/>
      <protection/>
    </xf>
    <xf numFmtId="0" fontId="20" fillId="35" borderId="56" xfId="57" applyFont="1" applyFill="1" applyBorder="1" applyAlignment="1">
      <alignment horizontal="left" vertical="center"/>
      <protection/>
    </xf>
    <xf numFmtId="0" fontId="18" fillId="35" borderId="14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2" fillId="34" borderId="57" xfId="57" applyFont="1" applyFill="1" applyBorder="1" applyAlignment="1">
      <alignment horizontal="center" vertical="center" textRotation="90"/>
      <protection/>
    </xf>
    <xf numFmtId="0" fontId="12" fillId="34" borderId="39" xfId="57" applyFont="1" applyFill="1" applyBorder="1" applyAlignment="1">
      <alignment horizontal="center" vertical="center" textRotation="90"/>
      <protection/>
    </xf>
    <xf numFmtId="0" fontId="12" fillId="34" borderId="32" xfId="57" applyFont="1" applyFill="1" applyBorder="1" applyAlignment="1">
      <alignment horizontal="center" vertical="center" textRotation="90"/>
      <protection/>
    </xf>
    <xf numFmtId="0" fontId="11" fillId="33" borderId="57" xfId="57" applyFont="1" applyFill="1" applyBorder="1" applyAlignment="1">
      <alignment horizontal="left" vertical="center" wrapText="1" shrinkToFit="1"/>
      <protection/>
    </xf>
    <xf numFmtId="0" fontId="11" fillId="33" borderId="39" xfId="57" applyFont="1" applyFill="1" applyBorder="1" applyAlignment="1">
      <alignment horizontal="left" vertical="center" wrapText="1" shrinkToFit="1"/>
      <protection/>
    </xf>
    <xf numFmtId="0" fontId="18" fillId="33" borderId="14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2" fillId="34" borderId="56" xfId="57" applyFont="1" applyFill="1" applyBorder="1" applyAlignment="1">
      <alignment horizontal="center" vertical="center" textRotation="90"/>
      <protection/>
    </xf>
    <xf numFmtId="0" fontId="11" fillId="35" borderId="46" xfId="57" applyFont="1" applyFill="1" applyBorder="1" applyAlignment="1">
      <alignment horizontal="center" vertical="center" wrapText="1"/>
      <protection/>
    </xf>
    <xf numFmtId="0" fontId="11" fillId="35" borderId="39" xfId="57" applyFont="1" applyFill="1" applyBorder="1" applyAlignment="1">
      <alignment horizontal="center" vertical="center" wrapText="1"/>
      <protection/>
    </xf>
    <xf numFmtId="0" fontId="11" fillId="35" borderId="53" xfId="57" applyFont="1" applyFill="1" applyBorder="1" applyAlignment="1">
      <alignment horizontal="center" vertical="center" wrapText="1"/>
      <protection/>
    </xf>
    <xf numFmtId="14" fontId="18" fillId="35" borderId="46" xfId="0" applyNumberFormat="1" applyFont="1" applyFill="1" applyBorder="1" applyAlignment="1">
      <alignment horizontal="center" vertical="center"/>
    </xf>
    <xf numFmtId="14" fontId="18" fillId="35" borderId="39" xfId="0" applyNumberFormat="1" applyFont="1" applyFill="1" applyBorder="1" applyAlignment="1">
      <alignment horizontal="center" vertical="center"/>
    </xf>
    <xf numFmtId="14" fontId="18" fillId="35" borderId="53" xfId="0" applyNumberFormat="1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horizontal="center" vertical="center"/>
    </xf>
    <xf numFmtId="14" fontId="18" fillId="35" borderId="14" xfId="0" applyNumberFormat="1" applyFont="1" applyFill="1" applyBorder="1" applyAlignment="1">
      <alignment horizontal="center" vertical="center"/>
    </xf>
    <xf numFmtId="14" fontId="18" fillId="35" borderId="32" xfId="0" applyNumberFormat="1" applyFont="1" applyFill="1" applyBorder="1" applyAlignment="1">
      <alignment horizontal="center" vertical="center"/>
    </xf>
    <xf numFmtId="14" fontId="18" fillId="35" borderId="58" xfId="0" applyNumberFormat="1" applyFont="1" applyFill="1" applyBorder="1" applyAlignment="1">
      <alignment horizontal="center" vertical="center"/>
    </xf>
    <xf numFmtId="14" fontId="18" fillId="35" borderId="59" xfId="0" applyNumberFormat="1" applyFont="1" applyFill="1" applyBorder="1" applyAlignment="1">
      <alignment horizontal="center" vertical="center"/>
    </xf>
    <xf numFmtId="0" fontId="27" fillId="36" borderId="36" xfId="0" applyFont="1" applyFill="1" applyBorder="1" applyAlignment="1">
      <alignment horizontal="center" vertical="center" wrapText="1"/>
    </xf>
    <xf numFmtId="0" fontId="27" fillId="36" borderId="38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13" fillId="36" borderId="38" xfId="0" applyFont="1" applyFill="1" applyBorder="1" applyAlignment="1">
      <alignment horizontal="center" vertical="center" wrapText="1"/>
    </xf>
    <xf numFmtId="0" fontId="6" fillId="34" borderId="60" xfId="57" applyFont="1" applyFill="1" applyBorder="1" applyAlignment="1">
      <alignment horizontal="center" vertical="center"/>
      <protection/>
    </xf>
    <xf numFmtId="0" fontId="6" fillId="34" borderId="20" xfId="57" applyFont="1" applyFill="1" applyBorder="1" applyAlignment="1">
      <alignment horizontal="center" vertical="center"/>
      <protection/>
    </xf>
    <xf numFmtId="0" fontId="17" fillId="0" borderId="37" xfId="57" applyFont="1" applyBorder="1" applyAlignment="1">
      <alignment horizontal="center" vertical="center" wrapText="1"/>
      <protection/>
    </xf>
    <xf numFmtId="0" fontId="1" fillId="0" borderId="36" xfId="57" applyFont="1" applyBorder="1" applyAlignment="1">
      <alignment horizontal="center" vertical="center"/>
      <protection/>
    </xf>
    <xf numFmtId="0" fontId="1" fillId="0" borderId="37" xfId="57" applyFont="1" applyBorder="1" applyAlignment="1">
      <alignment horizontal="center" vertical="center"/>
      <protection/>
    </xf>
    <xf numFmtId="0" fontId="1" fillId="0" borderId="38" xfId="57" applyFont="1" applyBorder="1" applyAlignment="1">
      <alignment horizontal="center" vertical="center"/>
      <protection/>
    </xf>
    <xf numFmtId="0" fontId="18" fillId="35" borderId="58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1" fillId="33" borderId="54" xfId="57" applyFont="1" applyFill="1" applyBorder="1" applyAlignment="1">
      <alignment horizontal="center" vertical="center" wrapText="1" shrinkToFit="1"/>
      <protection/>
    </xf>
    <xf numFmtId="0" fontId="11" fillId="33" borderId="61" xfId="57" applyFont="1" applyFill="1" applyBorder="1" applyAlignment="1">
      <alignment horizontal="center" vertical="center" wrapText="1" shrinkToFit="1"/>
      <protection/>
    </xf>
    <xf numFmtId="0" fontId="26" fillId="39" borderId="14" xfId="0" applyFont="1" applyFill="1" applyBorder="1" applyAlignment="1">
      <alignment horizontal="center" vertical="top"/>
    </xf>
    <xf numFmtId="0" fontId="26" fillId="39" borderId="32" xfId="0" applyFont="1" applyFill="1" applyBorder="1" applyAlignment="1">
      <alignment horizontal="center" vertical="top"/>
    </xf>
    <xf numFmtId="0" fontId="26" fillId="37" borderId="62" xfId="0" applyFont="1" applyFill="1" applyBorder="1" applyAlignment="1">
      <alignment horizontal="center" vertical="top"/>
    </xf>
    <xf numFmtId="0" fontId="26" fillId="37" borderId="51" xfId="0" applyFont="1" applyFill="1" applyBorder="1" applyAlignment="1">
      <alignment horizontal="center" vertical="top"/>
    </xf>
    <xf numFmtId="0" fontId="26" fillId="38" borderId="14" xfId="0" applyFont="1" applyFill="1" applyBorder="1" applyAlignment="1">
      <alignment horizontal="center" vertical="top"/>
    </xf>
    <xf numFmtId="0" fontId="26" fillId="38" borderId="32" xfId="0" applyFont="1" applyFill="1" applyBorder="1" applyAlignment="1">
      <alignment horizontal="center" vertical="top"/>
    </xf>
    <xf numFmtId="0" fontId="26" fillId="37" borderId="62" xfId="0" applyFont="1" applyFill="1" applyBorder="1" applyAlignment="1">
      <alignment horizontal="center" vertical="top" wrapText="1"/>
    </xf>
    <xf numFmtId="0" fontId="26" fillId="37" borderId="51" xfId="0" applyFont="1" applyFill="1" applyBorder="1" applyAlignment="1">
      <alignment horizontal="center" vertical="top" wrapText="1"/>
    </xf>
    <xf numFmtId="0" fontId="26" fillId="39" borderId="39" xfId="0" applyFont="1" applyFill="1" applyBorder="1" applyAlignment="1">
      <alignment horizontal="center" vertical="top"/>
    </xf>
    <xf numFmtId="0" fontId="26" fillId="38" borderId="39" xfId="0" applyFont="1" applyFill="1" applyBorder="1" applyAlignment="1">
      <alignment horizontal="center" vertical="top"/>
    </xf>
    <xf numFmtId="0" fontId="26" fillId="37" borderId="63" xfId="0" applyFont="1" applyFill="1" applyBorder="1" applyAlignment="1">
      <alignment horizontal="center" vertical="top" wrapText="1"/>
    </xf>
    <xf numFmtId="0" fontId="26" fillId="37" borderId="39" xfId="0" applyFont="1" applyFill="1" applyBorder="1" applyAlignment="1">
      <alignment horizontal="center" vertical="top"/>
    </xf>
    <xf numFmtId="0" fontId="26" fillId="37" borderId="32" xfId="0" applyFont="1" applyFill="1" applyBorder="1" applyAlignment="1">
      <alignment horizontal="center" vertical="top"/>
    </xf>
    <xf numFmtId="0" fontId="26" fillId="37" borderId="63" xfId="0" applyFont="1" applyFill="1" applyBorder="1" applyAlignment="1">
      <alignment horizontal="center" vertical="top"/>
    </xf>
    <xf numFmtId="0" fontId="26" fillId="37" borderId="14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7"/>
  <sheetViews>
    <sheetView tabSelected="1" zoomScale="85" zoomScaleNormal="85" zoomScaleSheetLayoutView="100" zoomScalePageLayoutView="0" workbookViewId="0" topLeftCell="A1">
      <selection activeCell="C87" sqref="C87"/>
    </sheetView>
  </sheetViews>
  <sheetFormatPr defaultColWidth="9.140625" defaultRowHeight="12.75"/>
  <cols>
    <col min="1" max="1" width="8.421875" style="0" customWidth="1"/>
    <col min="2" max="2" width="36.57421875" style="3" customWidth="1"/>
    <col min="3" max="3" width="33.00390625" style="3" customWidth="1"/>
    <col min="4" max="4" width="16.7109375" style="5" customWidth="1"/>
    <col min="5" max="6" width="10.00390625" style="0" customWidth="1"/>
    <col min="7" max="7" width="10.00390625" style="3" customWidth="1"/>
    <col min="8" max="8" width="10.00390625" style="0" customWidth="1"/>
    <col min="9" max="9" width="12.421875" style="34" customWidth="1"/>
    <col min="10" max="10" width="15.8515625" style="0" customWidth="1"/>
    <col min="11" max="11" width="12.57421875" style="0" customWidth="1"/>
    <col min="12" max="12" width="13.7109375" style="0" customWidth="1"/>
  </cols>
  <sheetData>
    <row r="1" spans="1:9" s="5" customFormat="1" ht="45" customHeight="1">
      <c r="A1" s="155" t="s">
        <v>22</v>
      </c>
      <c r="B1" s="156"/>
      <c r="C1" s="157" t="s">
        <v>46</v>
      </c>
      <c r="D1" s="158"/>
      <c r="E1" s="75" t="s">
        <v>26</v>
      </c>
      <c r="F1" s="76"/>
      <c r="G1" s="76"/>
      <c r="H1" s="76"/>
      <c r="I1" s="77"/>
    </row>
    <row r="2" spans="1:9" s="6" customFormat="1" ht="54.75" customHeight="1" hidden="1">
      <c r="A2" s="161" t="s">
        <v>30</v>
      </c>
      <c r="B2" s="161"/>
      <c r="C2" s="161"/>
      <c r="D2" s="161"/>
      <c r="E2" s="161"/>
      <c r="F2" s="161"/>
      <c r="G2" s="161"/>
      <c r="H2" s="161"/>
      <c r="I2" s="45"/>
    </row>
    <row r="3" spans="1:9" ht="18" customHeight="1">
      <c r="A3" s="72" t="s">
        <v>47</v>
      </c>
      <c r="B3" s="73"/>
      <c r="C3" s="73"/>
      <c r="D3" s="73"/>
      <c r="E3" s="73"/>
      <c r="F3" s="73"/>
      <c r="G3" s="73"/>
      <c r="H3" s="73"/>
      <c r="I3" s="74"/>
    </row>
    <row r="4" spans="1:9" ht="12.75" customHeight="1" thickBot="1">
      <c r="A4" s="162" t="s">
        <v>0</v>
      </c>
      <c r="B4" s="163"/>
      <c r="C4" s="163"/>
      <c r="D4" s="163"/>
      <c r="E4" s="163"/>
      <c r="F4" s="163"/>
      <c r="G4" s="163"/>
      <c r="H4" s="163"/>
      <c r="I4" s="164"/>
    </row>
    <row r="5" spans="1:9" ht="10.5" customHeight="1" hidden="1">
      <c r="A5" s="29"/>
      <c r="B5" s="30"/>
      <c r="C5" s="31"/>
      <c r="D5" s="31"/>
      <c r="E5" s="31"/>
      <c r="F5" s="31"/>
      <c r="G5" s="31"/>
      <c r="H5" s="31"/>
      <c r="I5" s="33"/>
    </row>
    <row r="6" spans="1:9" ht="11.25" customHeight="1" hidden="1" thickBot="1">
      <c r="A6" s="29"/>
      <c r="B6" s="30"/>
      <c r="C6" s="31"/>
      <c r="D6" s="31"/>
      <c r="E6" s="31"/>
      <c r="F6" s="31"/>
      <c r="G6" s="31"/>
      <c r="H6" s="31"/>
      <c r="I6" s="33"/>
    </row>
    <row r="7" spans="1:12" s="1" customFormat="1" ht="62.25" customHeight="1" thickBot="1">
      <c r="A7" s="159" t="s">
        <v>1</v>
      </c>
      <c r="B7" s="160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2" t="s">
        <v>8</v>
      </c>
      <c r="J7" s="93" t="s">
        <v>43</v>
      </c>
      <c r="K7" s="94" t="s">
        <v>44</v>
      </c>
      <c r="L7" s="95" t="s">
        <v>45</v>
      </c>
    </row>
    <row r="8" spans="1:12" ht="19.5" customHeight="1" thickTop="1">
      <c r="A8" s="136"/>
      <c r="B8" s="144" t="s">
        <v>31</v>
      </c>
      <c r="C8" s="47" t="s">
        <v>9</v>
      </c>
      <c r="D8" s="147" t="s">
        <v>48</v>
      </c>
      <c r="E8" s="21">
        <f>G8*2+F8</f>
        <v>450</v>
      </c>
      <c r="F8" s="21">
        <v>100</v>
      </c>
      <c r="G8" s="21">
        <v>175</v>
      </c>
      <c r="H8" s="21">
        <v>50</v>
      </c>
      <c r="I8" s="18">
        <f>G8-H8</f>
        <v>125</v>
      </c>
      <c r="J8" s="176">
        <v>235</v>
      </c>
      <c r="K8" s="174">
        <v>125</v>
      </c>
      <c r="L8" s="170">
        <f>I8-K8</f>
        <v>0</v>
      </c>
    </row>
    <row r="9" spans="1:12" ht="12" customHeight="1">
      <c r="A9" s="136"/>
      <c r="B9" s="145"/>
      <c r="C9" s="48" t="s">
        <v>10</v>
      </c>
      <c r="D9" s="148"/>
      <c r="E9" s="19" t="s">
        <v>11</v>
      </c>
      <c r="F9" s="19" t="s">
        <v>11</v>
      </c>
      <c r="G9" s="19" t="s">
        <v>11</v>
      </c>
      <c r="H9" s="19"/>
      <c r="I9" s="35" t="s">
        <v>11</v>
      </c>
      <c r="J9" s="180"/>
      <c r="K9" s="179"/>
      <c r="L9" s="178"/>
    </row>
    <row r="10" spans="1:12" ht="11.25" customHeight="1">
      <c r="A10" s="136"/>
      <c r="B10" s="145"/>
      <c r="C10" s="48" t="s">
        <v>12</v>
      </c>
      <c r="D10" s="148"/>
      <c r="E10" s="19" t="s">
        <v>11</v>
      </c>
      <c r="F10" s="19" t="s">
        <v>11</v>
      </c>
      <c r="G10" s="19" t="s">
        <v>11</v>
      </c>
      <c r="H10" s="19"/>
      <c r="I10" s="35" t="s">
        <v>11</v>
      </c>
      <c r="J10" s="180"/>
      <c r="K10" s="179"/>
      <c r="L10" s="178"/>
    </row>
    <row r="11" spans="1:12" ht="15" customHeight="1" thickBot="1">
      <c r="A11" s="136"/>
      <c r="B11" s="145"/>
      <c r="C11" s="53" t="s">
        <v>13</v>
      </c>
      <c r="D11" s="149"/>
      <c r="E11" s="20" t="s">
        <v>11</v>
      </c>
      <c r="F11" s="20" t="s">
        <v>11</v>
      </c>
      <c r="G11" s="20" t="s">
        <v>11</v>
      </c>
      <c r="H11" s="20"/>
      <c r="I11" s="36" t="s">
        <v>11</v>
      </c>
      <c r="J11" s="177"/>
      <c r="K11" s="175"/>
      <c r="L11" s="171"/>
    </row>
    <row r="12" spans="1:12" ht="15" customHeight="1" thickBot="1" thickTop="1">
      <c r="A12" s="136"/>
      <c r="B12" s="145"/>
      <c r="C12" s="47" t="s">
        <v>9</v>
      </c>
      <c r="D12" s="150" t="s">
        <v>49</v>
      </c>
      <c r="E12" s="21">
        <f>G12*2+F12</f>
        <v>500</v>
      </c>
      <c r="F12" s="21">
        <v>100</v>
      </c>
      <c r="G12" s="21">
        <v>200</v>
      </c>
      <c r="H12" s="21">
        <v>50</v>
      </c>
      <c r="I12" s="18">
        <f>G12-H12</f>
        <v>150</v>
      </c>
      <c r="J12" s="172">
        <v>235</v>
      </c>
      <c r="K12" s="174">
        <v>150</v>
      </c>
      <c r="L12" s="170">
        <f>I12-K12</f>
        <v>0</v>
      </c>
    </row>
    <row r="13" spans="1:12" ht="15" customHeight="1" thickBot="1" thickTop="1">
      <c r="A13" s="136"/>
      <c r="B13" s="145"/>
      <c r="C13" s="48" t="s">
        <v>10</v>
      </c>
      <c r="D13" s="133"/>
      <c r="E13" s="19" t="s">
        <v>11</v>
      </c>
      <c r="F13" s="19" t="s">
        <v>11</v>
      </c>
      <c r="G13" s="19" t="s">
        <v>11</v>
      </c>
      <c r="H13" s="19"/>
      <c r="I13" s="18" t="s">
        <v>33</v>
      </c>
      <c r="J13" s="183"/>
      <c r="K13" s="179"/>
      <c r="L13" s="178"/>
    </row>
    <row r="14" spans="1:12" ht="15" customHeight="1" thickBot="1" thickTop="1">
      <c r="A14" s="136"/>
      <c r="B14" s="145"/>
      <c r="C14" s="48" t="s">
        <v>12</v>
      </c>
      <c r="D14" s="133"/>
      <c r="E14" s="19" t="s">
        <v>11</v>
      </c>
      <c r="F14" s="19" t="s">
        <v>11</v>
      </c>
      <c r="G14" s="19" t="s">
        <v>11</v>
      </c>
      <c r="H14" s="19"/>
      <c r="I14" s="18" t="s">
        <v>33</v>
      </c>
      <c r="J14" s="183"/>
      <c r="K14" s="179"/>
      <c r="L14" s="178"/>
    </row>
    <row r="15" spans="1:12" ht="15" customHeight="1" thickBot="1" thickTop="1">
      <c r="A15" s="136"/>
      <c r="B15" s="145"/>
      <c r="C15" s="53" t="s">
        <v>13</v>
      </c>
      <c r="D15" s="134"/>
      <c r="E15" s="20" t="s">
        <v>11</v>
      </c>
      <c r="F15" s="20" t="s">
        <v>11</v>
      </c>
      <c r="G15" s="20" t="s">
        <v>11</v>
      </c>
      <c r="H15" s="20"/>
      <c r="I15" s="18" t="s">
        <v>33</v>
      </c>
      <c r="J15" s="173"/>
      <c r="K15" s="175"/>
      <c r="L15" s="171"/>
    </row>
    <row r="16" spans="1:12" ht="15" customHeight="1" thickBot="1" thickTop="1">
      <c r="A16" s="136"/>
      <c r="B16" s="145"/>
      <c r="C16" s="47" t="s">
        <v>9</v>
      </c>
      <c r="D16" s="151" t="s">
        <v>50</v>
      </c>
      <c r="E16" s="21">
        <f>G16*2+F16</f>
        <v>450</v>
      </c>
      <c r="F16" s="62" t="s">
        <v>34</v>
      </c>
      <c r="G16" s="62" t="s">
        <v>41</v>
      </c>
      <c r="H16" s="62" t="s">
        <v>35</v>
      </c>
      <c r="I16" s="18">
        <f>G16-H16</f>
        <v>125</v>
      </c>
      <c r="J16" s="172">
        <v>235</v>
      </c>
      <c r="K16" s="174">
        <v>125</v>
      </c>
      <c r="L16" s="170">
        <f>I16-K16</f>
        <v>0</v>
      </c>
    </row>
    <row r="17" spans="1:12" ht="15" customHeight="1" thickBot="1" thickTop="1">
      <c r="A17" s="136"/>
      <c r="B17" s="145"/>
      <c r="C17" s="48" t="s">
        <v>10</v>
      </c>
      <c r="D17" s="148"/>
      <c r="E17" s="65" t="s">
        <v>33</v>
      </c>
      <c r="F17" s="62" t="s">
        <v>33</v>
      </c>
      <c r="G17" s="62" t="s">
        <v>33</v>
      </c>
      <c r="H17" s="62"/>
      <c r="I17" s="18" t="s">
        <v>33</v>
      </c>
      <c r="J17" s="183"/>
      <c r="K17" s="179"/>
      <c r="L17" s="178"/>
    </row>
    <row r="18" spans="1:12" ht="15" customHeight="1" thickBot="1" thickTop="1">
      <c r="A18" s="136"/>
      <c r="B18" s="145"/>
      <c r="C18" s="48" t="s">
        <v>12</v>
      </c>
      <c r="D18" s="148"/>
      <c r="E18" s="65" t="s">
        <v>33</v>
      </c>
      <c r="F18" s="62" t="s">
        <v>33</v>
      </c>
      <c r="G18" s="62" t="s">
        <v>33</v>
      </c>
      <c r="H18" s="62"/>
      <c r="I18" s="18" t="s">
        <v>33</v>
      </c>
      <c r="J18" s="183"/>
      <c r="K18" s="179"/>
      <c r="L18" s="178"/>
    </row>
    <row r="19" spans="1:12" ht="15" customHeight="1" thickBot="1" thickTop="1">
      <c r="A19" s="136"/>
      <c r="B19" s="145"/>
      <c r="C19" s="53" t="s">
        <v>13</v>
      </c>
      <c r="D19" s="152"/>
      <c r="E19" s="65" t="s">
        <v>33</v>
      </c>
      <c r="F19" s="62" t="s">
        <v>33</v>
      </c>
      <c r="G19" s="62" t="s">
        <v>33</v>
      </c>
      <c r="H19" s="62"/>
      <c r="I19" s="18" t="s">
        <v>33</v>
      </c>
      <c r="J19" s="173"/>
      <c r="K19" s="175"/>
      <c r="L19" s="171"/>
    </row>
    <row r="20" spans="1:12" ht="15" customHeight="1" thickBot="1" thickTop="1">
      <c r="A20" s="136"/>
      <c r="B20" s="145"/>
      <c r="C20" s="47" t="s">
        <v>9</v>
      </c>
      <c r="D20" s="132" t="s">
        <v>51</v>
      </c>
      <c r="E20" s="21">
        <f>G20*2+F20</f>
        <v>500</v>
      </c>
      <c r="F20" s="62" t="s">
        <v>34</v>
      </c>
      <c r="G20" s="62" t="s">
        <v>37</v>
      </c>
      <c r="H20" s="62" t="s">
        <v>35</v>
      </c>
      <c r="I20" s="18">
        <f>G20-H20</f>
        <v>150</v>
      </c>
      <c r="J20" s="172">
        <v>235</v>
      </c>
      <c r="K20" s="174">
        <v>150</v>
      </c>
      <c r="L20" s="170">
        <f>I20-K20</f>
        <v>0</v>
      </c>
    </row>
    <row r="21" spans="1:12" ht="15" customHeight="1" thickBot="1" thickTop="1">
      <c r="A21" s="136"/>
      <c r="B21" s="145"/>
      <c r="C21" s="48" t="s">
        <v>10</v>
      </c>
      <c r="D21" s="133"/>
      <c r="E21" s="65" t="s">
        <v>33</v>
      </c>
      <c r="F21" s="62" t="s">
        <v>33</v>
      </c>
      <c r="G21" s="62" t="s">
        <v>33</v>
      </c>
      <c r="H21" s="62"/>
      <c r="I21" s="18" t="s">
        <v>33</v>
      </c>
      <c r="J21" s="183"/>
      <c r="K21" s="179"/>
      <c r="L21" s="178"/>
    </row>
    <row r="22" spans="1:12" ht="15" customHeight="1" thickBot="1" thickTop="1">
      <c r="A22" s="136"/>
      <c r="B22" s="145"/>
      <c r="C22" s="48" t="s">
        <v>12</v>
      </c>
      <c r="D22" s="133"/>
      <c r="E22" s="65" t="s">
        <v>33</v>
      </c>
      <c r="F22" s="62" t="s">
        <v>33</v>
      </c>
      <c r="G22" s="62" t="s">
        <v>33</v>
      </c>
      <c r="H22" s="62"/>
      <c r="I22" s="18" t="s">
        <v>33</v>
      </c>
      <c r="J22" s="183"/>
      <c r="K22" s="179"/>
      <c r="L22" s="178"/>
    </row>
    <row r="23" spans="1:12" ht="15" customHeight="1" thickBot="1" thickTop="1">
      <c r="A23" s="136"/>
      <c r="B23" s="146"/>
      <c r="C23" s="53" t="s">
        <v>13</v>
      </c>
      <c r="D23" s="134"/>
      <c r="E23" s="65" t="s">
        <v>33</v>
      </c>
      <c r="F23" s="62" t="s">
        <v>33</v>
      </c>
      <c r="G23" s="62" t="s">
        <v>33</v>
      </c>
      <c r="H23" s="62"/>
      <c r="I23" s="18" t="s">
        <v>33</v>
      </c>
      <c r="J23" s="173"/>
      <c r="K23" s="175"/>
      <c r="L23" s="171"/>
    </row>
    <row r="24" spans="1:12" ht="14.25" customHeight="1" thickTop="1">
      <c r="A24" s="136"/>
      <c r="B24" s="144" t="s">
        <v>29</v>
      </c>
      <c r="C24" s="66" t="s">
        <v>14</v>
      </c>
      <c r="D24" s="151" t="s">
        <v>52</v>
      </c>
      <c r="E24" s="79">
        <f>G24+F24</f>
        <v>550</v>
      </c>
      <c r="F24" s="80" t="s">
        <v>34</v>
      </c>
      <c r="G24" s="80" t="s">
        <v>40</v>
      </c>
      <c r="H24" s="80" t="s">
        <v>36</v>
      </c>
      <c r="I24" s="81">
        <f>G24-H24</f>
        <v>300</v>
      </c>
      <c r="J24" s="181">
        <v>355</v>
      </c>
      <c r="K24" s="179">
        <v>300</v>
      </c>
      <c r="L24" s="170">
        <f>I24-K24</f>
        <v>0</v>
      </c>
    </row>
    <row r="25" spans="1:12" ht="13.5" customHeight="1" thickBot="1">
      <c r="A25" s="136"/>
      <c r="B25" s="145"/>
      <c r="C25" s="67" t="s">
        <v>23</v>
      </c>
      <c r="D25" s="152"/>
      <c r="E25" s="82" t="s">
        <v>33</v>
      </c>
      <c r="F25" s="83" t="s">
        <v>33</v>
      </c>
      <c r="G25" s="83" t="s">
        <v>33</v>
      </c>
      <c r="H25" s="83"/>
      <c r="I25" s="84" t="s">
        <v>33</v>
      </c>
      <c r="J25" s="182"/>
      <c r="K25" s="175"/>
      <c r="L25" s="171"/>
    </row>
    <row r="26" spans="1:12" ht="16.5" customHeight="1">
      <c r="A26" s="136"/>
      <c r="B26" s="145"/>
      <c r="C26" s="66" t="s">
        <v>14</v>
      </c>
      <c r="D26" s="153" t="s">
        <v>53</v>
      </c>
      <c r="E26" s="80">
        <f>G26+F26</f>
        <v>700</v>
      </c>
      <c r="F26" s="80" t="s">
        <v>34</v>
      </c>
      <c r="G26" s="80" t="s">
        <v>54</v>
      </c>
      <c r="H26" s="80" t="s">
        <v>36</v>
      </c>
      <c r="I26" s="81">
        <f>G26-H26</f>
        <v>450</v>
      </c>
      <c r="J26" s="184">
        <v>350</v>
      </c>
      <c r="K26" s="174">
        <v>350</v>
      </c>
      <c r="L26" s="170">
        <f>I26-K26</f>
        <v>100</v>
      </c>
    </row>
    <row r="27" spans="1:12" ht="15.75" customHeight="1" thickBot="1">
      <c r="A27" s="136"/>
      <c r="B27" s="145"/>
      <c r="C27" s="67" t="s">
        <v>23</v>
      </c>
      <c r="D27" s="154"/>
      <c r="E27" s="83" t="s">
        <v>33</v>
      </c>
      <c r="F27" s="83" t="s">
        <v>33</v>
      </c>
      <c r="G27" s="83" t="s">
        <v>33</v>
      </c>
      <c r="H27" s="83"/>
      <c r="I27" s="84" t="s">
        <v>33</v>
      </c>
      <c r="J27" s="182"/>
      <c r="K27" s="175"/>
      <c r="L27" s="171"/>
    </row>
    <row r="28" spans="1:12" ht="15.75" customHeight="1">
      <c r="A28" s="136"/>
      <c r="B28" s="145"/>
      <c r="C28" s="63" t="s">
        <v>14</v>
      </c>
      <c r="D28" s="153" t="s">
        <v>55</v>
      </c>
      <c r="E28" s="80">
        <f>G28+F28</f>
        <v>600</v>
      </c>
      <c r="F28" s="80" t="s">
        <v>34</v>
      </c>
      <c r="G28" s="80" t="s">
        <v>39</v>
      </c>
      <c r="H28" s="80" t="s">
        <v>36</v>
      </c>
      <c r="I28" s="81">
        <f>G28-H28</f>
        <v>350</v>
      </c>
      <c r="J28" s="181">
        <v>355</v>
      </c>
      <c r="K28" s="179">
        <v>350</v>
      </c>
      <c r="L28" s="170">
        <f aca="true" t="shared" si="0" ref="L28:L92">I28-K28</f>
        <v>0</v>
      </c>
    </row>
    <row r="29" spans="1:12" ht="15.75" customHeight="1" thickBot="1">
      <c r="A29" s="136"/>
      <c r="B29" s="145"/>
      <c r="C29" s="52" t="s">
        <v>23</v>
      </c>
      <c r="D29" s="154"/>
      <c r="E29" s="83" t="s">
        <v>33</v>
      </c>
      <c r="F29" s="83" t="s">
        <v>33</v>
      </c>
      <c r="G29" s="83" t="s">
        <v>33</v>
      </c>
      <c r="H29" s="83"/>
      <c r="I29" s="84" t="s">
        <v>33</v>
      </c>
      <c r="J29" s="182"/>
      <c r="K29" s="175"/>
      <c r="L29" s="171"/>
    </row>
    <row r="30" spans="1:12" ht="15.75" customHeight="1">
      <c r="A30" s="136"/>
      <c r="B30" s="145"/>
      <c r="C30" s="66" t="s">
        <v>14</v>
      </c>
      <c r="D30" s="165" t="s">
        <v>50</v>
      </c>
      <c r="E30" s="80">
        <f>G30+F30</f>
        <v>500</v>
      </c>
      <c r="F30" s="80" t="s">
        <v>34</v>
      </c>
      <c r="G30" s="80" t="s">
        <v>38</v>
      </c>
      <c r="H30" s="80" t="s">
        <v>36</v>
      </c>
      <c r="I30" s="81">
        <f>G30-H30</f>
        <v>250</v>
      </c>
      <c r="J30" s="184">
        <v>355</v>
      </c>
      <c r="K30" s="174">
        <v>250</v>
      </c>
      <c r="L30" s="170">
        <f t="shared" si="0"/>
        <v>0</v>
      </c>
    </row>
    <row r="31" spans="1:12" ht="15.75" customHeight="1" thickBot="1">
      <c r="A31" s="136"/>
      <c r="B31" s="145"/>
      <c r="C31" s="67" t="s">
        <v>23</v>
      </c>
      <c r="D31" s="166"/>
      <c r="E31" s="83" t="s">
        <v>33</v>
      </c>
      <c r="F31" s="83" t="s">
        <v>33</v>
      </c>
      <c r="G31" s="83" t="s">
        <v>33</v>
      </c>
      <c r="H31" s="83"/>
      <c r="I31" s="84" t="s">
        <v>33</v>
      </c>
      <c r="J31" s="182"/>
      <c r="K31" s="175"/>
      <c r="L31" s="171"/>
    </row>
    <row r="32" spans="1:12" ht="15.75" customHeight="1">
      <c r="A32" s="136"/>
      <c r="B32" s="145"/>
      <c r="C32" s="63" t="s">
        <v>14</v>
      </c>
      <c r="D32" s="153" t="s">
        <v>56</v>
      </c>
      <c r="E32" s="80">
        <f>G32+F32</f>
        <v>600</v>
      </c>
      <c r="F32" s="80" t="s">
        <v>34</v>
      </c>
      <c r="G32" s="80" t="s">
        <v>39</v>
      </c>
      <c r="H32" s="80" t="s">
        <v>36</v>
      </c>
      <c r="I32" s="81">
        <f>G32-H32</f>
        <v>350</v>
      </c>
      <c r="J32" s="184">
        <v>350</v>
      </c>
      <c r="K32" s="174">
        <v>350</v>
      </c>
      <c r="L32" s="170">
        <f t="shared" si="0"/>
        <v>0</v>
      </c>
    </row>
    <row r="33" spans="1:12" ht="15.75" customHeight="1" thickBot="1">
      <c r="A33" s="136"/>
      <c r="B33" s="145"/>
      <c r="C33" s="52" t="s">
        <v>23</v>
      </c>
      <c r="D33" s="154"/>
      <c r="E33" s="83" t="s">
        <v>33</v>
      </c>
      <c r="F33" s="83" t="s">
        <v>33</v>
      </c>
      <c r="G33" s="83" t="s">
        <v>33</v>
      </c>
      <c r="H33" s="83"/>
      <c r="I33" s="84" t="s">
        <v>33</v>
      </c>
      <c r="J33" s="182"/>
      <c r="K33" s="175"/>
      <c r="L33" s="171"/>
    </row>
    <row r="34" spans="1:12" ht="15.75" customHeight="1">
      <c r="A34" s="136"/>
      <c r="B34" s="145"/>
      <c r="C34" s="66" t="s">
        <v>14</v>
      </c>
      <c r="D34" s="153" t="s">
        <v>57</v>
      </c>
      <c r="E34" s="80">
        <f>G34+F34</f>
        <v>650</v>
      </c>
      <c r="F34" s="80" t="s">
        <v>34</v>
      </c>
      <c r="G34" s="80" t="s">
        <v>42</v>
      </c>
      <c r="H34" s="80" t="s">
        <v>36</v>
      </c>
      <c r="I34" s="81">
        <f>G34-H34</f>
        <v>400</v>
      </c>
      <c r="J34" s="184">
        <v>355</v>
      </c>
      <c r="K34" s="174">
        <v>355</v>
      </c>
      <c r="L34" s="170">
        <f t="shared" si="0"/>
        <v>45</v>
      </c>
    </row>
    <row r="35" spans="1:12" ht="15.75" customHeight="1" thickBot="1">
      <c r="A35" s="136"/>
      <c r="B35" s="145"/>
      <c r="C35" s="67" t="s">
        <v>23</v>
      </c>
      <c r="D35" s="154"/>
      <c r="E35" s="83" t="s">
        <v>33</v>
      </c>
      <c r="F35" s="83" t="s">
        <v>33</v>
      </c>
      <c r="G35" s="83" t="s">
        <v>33</v>
      </c>
      <c r="H35" s="83"/>
      <c r="I35" s="84" t="s">
        <v>33</v>
      </c>
      <c r="J35" s="182"/>
      <c r="K35" s="175"/>
      <c r="L35" s="171"/>
    </row>
    <row r="36" spans="1:12" ht="15.75" customHeight="1">
      <c r="A36" s="136"/>
      <c r="B36" s="145"/>
      <c r="C36" s="63" t="s">
        <v>14</v>
      </c>
      <c r="D36" s="165" t="s">
        <v>58</v>
      </c>
      <c r="E36" s="80">
        <f>G36+F36</f>
        <v>600</v>
      </c>
      <c r="F36" s="80" t="s">
        <v>34</v>
      </c>
      <c r="G36" s="80" t="s">
        <v>39</v>
      </c>
      <c r="H36" s="80" t="s">
        <v>36</v>
      </c>
      <c r="I36" s="81">
        <f>G36-H36</f>
        <v>350</v>
      </c>
      <c r="J36" s="184">
        <v>350</v>
      </c>
      <c r="K36" s="174">
        <v>350</v>
      </c>
      <c r="L36" s="170">
        <f t="shared" si="0"/>
        <v>0</v>
      </c>
    </row>
    <row r="37" spans="1:12" ht="15.75" customHeight="1" thickBot="1">
      <c r="A37" s="136"/>
      <c r="B37" s="145"/>
      <c r="C37" s="52" t="s">
        <v>23</v>
      </c>
      <c r="D37" s="166"/>
      <c r="E37" s="83" t="s">
        <v>33</v>
      </c>
      <c r="F37" s="83" t="s">
        <v>33</v>
      </c>
      <c r="G37" s="83" t="s">
        <v>33</v>
      </c>
      <c r="H37" s="83"/>
      <c r="I37" s="84" t="s">
        <v>33</v>
      </c>
      <c r="J37" s="182"/>
      <c r="K37" s="175"/>
      <c r="L37" s="171"/>
    </row>
    <row r="38" spans="1:12" ht="15.75" customHeight="1">
      <c r="A38" s="136"/>
      <c r="B38" s="145"/>
      <c r="C38" s="66" t="s">
        <v>14</v>
      </c>
      <c r="D38" s="153" t="s">
        <v>59</v>
      </c>
      <c r="E38" s="80">
        <f>G38+F38</f>
        <v>800</v>
      </c>
      <c r="F38" s="80" t="s">
        <v>34</v>
      </c>
      <c r="G38" s="80" t="s">
        <v>60</v>
      </c>
      <c r="H38" s="80" t="s">
        <v>36</v>
      </c>
      <c r="I38" s="81">
        <f>G38-H38</f>
        <v>550</v>
      </c>
      <c r="J38" s="184">
        <v>355</v>
      </c>
      <c r="K38" s="174">
        <v>355</v>
      </c>
      <c r="L38" s="170">
        <f t="shared" si="0"/>
        <v>195</v>
      </c>
    </row>
    <row r="39" spans="1:12" ht="15.75" customHeight="1" thickBot="1">
      <c r="A39" s="136"/>
      <c r="B39" s="146"/>
      <c r="C39" s="67" t="s">
        <v>23</v>
      </c>
      <c r="D39" s="154"/>
      <c r="E39" s="83" t="s">
        <v>33</v>
      </c>
      <c r="F39" s="83" t="s">
        <v>33</v>
      </c>
      <c r="G39" s="83" t="s">
        <v>33</v>
      </c>
      <c r="H39" s="83"/>
      <c r="I39" s="84" t="s">
        <v>33</v>
      </c>
      <c r="J39" s="182"/>
      <c r="K39" s="175"/>
      <c r="L39" s="171"/>
    </row>
    <row r="40" spans="1:12" ht="16.5" customHeight="1" thickBot="1" thickTop="1">
      <c r="A40" s="136"/>
      <c r="B40" s="126" t="s">
        <v>24</v>
      </c>
      <c r="C40" s="66" t="s">
        <v>15</v>
      </c>
      <c r="D40" s="68" t="s">
        <v>52</v>
      </c>
      <c r="E40" s="85">
        <f aca="true" t="shared" si="1" ref="E40:E45">G40+F40</f>
        <v>200</v>
      </c>
      <c r="F40" s="65" t="s">
        <v>34</v>
      </c>
      <c r="G40" s="65" t="s">
        <v>34</v>
      </c>
      <c r="H40" s="65" t="s">
        <v>35</v>
      </c>
      <c r="I40" s="104">
        <f aca="true" t="shared" si="2" ref="I40:I45">G40-H40</f>
        <v>50</v>
      </c>
      <c r="J40" s="101">
        <v>105</v>
      </c>
      <c r="K40" s="99">
        <v>50</v>
      </c>
      <c r="L40" s="100">
        <f t="shared" si="0"/>
        <v>0</v>
      </c>
    </row>
    <row r="41" spans="1:12" ht="15.75" customHeight="1" thickBot="1" thickTop="1">
      <c r="A41" s="136"/>
      <c r="B41" s="127"/>
      <c r="C41" s="57" t="s">
        <v>15</v>
      </c>
      <c r="D41" s="61" t="s">
        <v>53</v>
      </c>
      <c r="E41" s="58">
        <f t="shared" si="1"/>
        <v>250</v>
      </c>
      <c r="F41" s="62" t="s">
        <v>34</v>
      </c>
      <c r="G41" s="62" t="s">
        <v>36</v>
      </c>
      <c r="H41" s="62" t="s">
        <v>35</v>
      </c>
      <c r="I41" s="105">
        <f t="shared" si="2"/>
        <v>100</v>
      </c>
      <c r="J41" s="96">
        <v>105</v>
      </c>
      <c r="K41" s="97">
        <v>100</v>
      </c>
      <c r="L41" s="100">
        <f t="shared" si="0"/>
        <v>0</v>
      </c>
    </row>
    <row r="42" spans="1:12" ht="15.75" customHeight="1" thickBot="1" thickTop="1">
      <c r="A42" s="136"/>
      <c r="B42" s="127"/>
      <c r="C42" s="57" t="s">
        <v>15</v>
      </c>
      <c r="D42" s="64" t="s">
        <v>61</v>
      </c>
      <c r="E42" s="86">
        <f t="shared" si="1"/>
        <v>200</v>
      </c>
      <c r="F42" s="78" t="s">
        <v>34</v>
      </c>
      <c r="G42" s="78" t="s">
        <v>34</v>
      </c>
      <c r="H42" s="78" t="s">
        <v>35</v>
      </c>
      <c r="I42" s="106">
        <f t="shared" si="2"/>
        <v>50</v>
      </c>
      <c r="J42" s="101">
        <v>105</v>
      </c>
      <c r="K42" s="99">
        <v>50</v>
      </c>
      <c r="L42" s="100">
        <f t="shared" si="0"/>
        <v>0</v>
      </c>
    </row>
    <row r="43" spans="1:12" ht="16.5" customHeight="1" thickBot="1">
      <c r="A43" s="136"/>
      <c r="B43" s="127"/>
      <c r="C43" s="63" t="s">
        <v>15</v>
      </c>
      <c r="D43" s="68" t="s">
        <v>57</v>
      </c>
      <c r="E43" s="85">
        <f t="shared" si="1"/>
        <v>250</v>
      </c>
      <c r="F43" s="65" t="s">
        <v>34</v>
      </c>
      <c r="G43" s="65" t="s">
        <v>36</v>
      </c>
      <c r="H43" s="65" t="s">
        <v>35</v>
      </c>
      <c r="I43" s="104">
        <f t="shared" si="2"/>
        <v>100</v>
      </c>
      <c r="J43" s="96">
        <v>105</v>
      </c>
      <c r="K43" s="97">
        <v>100</v>
      </c>
      <c r="L43" s="100">
        <f t="shared" si="0"/>
        <v>0</v>
      </c>
    </row>
    <row r="44" spans="1:12" ht="15.75" customHeight="1" thickBot="1" thickTop="1">
      <c r="A44" s="136"/>
      <c r="B44" s="127"/>
      <c r="C44" s="57" t="s">
        <v>15</v>
      </c>
      <c r="D44" s="61" t="s">
        <v>58</v>
      </c>
      <c r="E44" s="58">
        <f t="shared" si="1"/>
        <v>200</v>
      </c>
      <c r="F44" s="62" t="s">
        <v>34</v>
      </c>
      <c r="G44" s="62" t="s">
        <v>34</v>
      </c>
      <c r="H44" s="62" t="s">
        <v>35</v>
      </c>
      <c r="I44" s="105">
        <f t="shared" si="2"/>
        <v>50</v>
      </c>
      <c r="J44" s="101">
        <v>105</v>
      </c>
      <c r="K44" s="99">
        <v>50</v>
      </c>
      <c r="L44" s="100">
        <f t="shared" si="0"/>
        <v>0</v>
      </c>
    </row>
    <row r="45" spans="1:12" ht="15.75" customHeight="1" thickBot="1" thickTop="1">
      <c r="A45" s="136"/>
      <c r="B45" s="128"/>
      <c r="C45" s="52" t="s">
        <v>15</v>
      </c>
      <c r="D45" s="64" t="s">
        <v>59</v>
      </c>
      <c r="E45" s="86">
        <f t="shared" si="1"/>
        <v>300</v>
      </c>
      <c r="F45" s="78" t="s">
        <v>34</v>
      </c>
      <c r="G45" s="78" t="s">
        <v>37</v>
      </c>
      <c r="H45" s="78" t="s">
        <v>35</v>
      </c>
      <c r="I45" s="107">
        <f t="shared" si="2"/>
        <v>150</v>
      </c>
      <c r="J45" s="96">
        <v>105</v>
      </c>
      <c r="K45" s="97">
        <v>105</v>
      </c>
      <c r="L45" s="100">
        <f t="shared" si="0"/>
        <v>45</v>
      </c>
    </row>
    <row r="46" spans="1:12" s="4" customFormat="1" ht="11.25" customHeight="1" thickBot="1">
      <c r="A46" s="136"/>
      <c r="B46" s="129" t="s">
        <v>20</v>
      </c>
      <c r="C46" s="87" t="s">
        <v>16</v>
      </c>
      <c r="D46" s="132"/>
      <c r="E46" s="65"/>
      <c r="F46" s="65"/>
      <c r="G46" s="65"/>
      <c r="H46" s="65"/>
      <c r="I46" s="88"/>
      <c r="J46" s="101"/>
      <c r="K46" s="99"/>
      <c r="L46" s="100"/>
    </row>
    <row r="47" spans="1:12" s="4" customFormat="1" ht="9.75" customHeight="1" thickBot="1">
      <c r="A47" s="136"/>
      <c r="B47" s="130"/>
      <c r="C47" s="25" t="s">
        <v>17</v>
      </c>
      <c r="D47" s="133"/>
      <c r="E47" s="62"/>
      <c r="F47" s="62"/>
      <c r="G47" s="62"/>
      <c r="H47" s="62"/>
      <c r="I47" s="89"/>
      <c r="J47" s="96"/>
      <c r="K47" s="97"/>
      <c r="L47" s="98"/>
    </row>
    <row r="48" spans="1:12" s="4" customFormat="1" ht="10.5" customHeight="1" thickBot="1">
      <c r="A48" s="136"/>
      <c r="B48" s="130"/>
      <c r="C48" s="25" t="s">
        <v>18</v>
      </c>
      <c r="D48" s="133"/>
      <c r="E48" s="62"/>
      <c r="F48" s="62"/>
      <c r="G48" s="62"/>
      <c r="H48" s="62"/>
      <c r="I48" s="89"/>
      <c r="J48" s="101"/>
      <c r="K48" s="99"/>
      <c r="L48" s="100"/>
    </row>
    <row r="49" spans="1:12" s="4" customFormat="1" ht="12.75" customHeight="1" thickBot="1">
      <c r="A49" s="143"/>
      <c r="B49" s="131"/>
      <c r="C49" s="90" t="s">
        <v>19</v>
      </c>
      <c r="D49" s="134"/>
      <c r="E49" s="62"/>
      <c r="F49" s="62"/>
      <c r="G49" s="62"/>
      <c r="H49" s="62"/>
      <c r="I49" s="89"/>
      <c r="J49" s="96"/>
      <c r="K49" s="97"/>
      <c r="L49" s="98"/>
    </row>
    <row r="50" spans="1:12" ht="18" customHeight="1" thickTop="1">
      <c r="A50" s="135"/>
      <c r="B50" s="138" t="s">
        <v>32</v>
      </c>
      <c r="C50" s="49" t="s">
        <v>9</v>
      </c>
      <c r="D50" s="140" t="s">
        <v>48</v>
      </c>
      <c r="E50" s="50">
        <f>G50*2+F50</f>
        <v>650</v>
      </c>
      <c r="F50" s="51">
        <v>100</v>
      </c>
      <c r="G50" s="50">
        <v>275</v>
      </c>
      <c r="H50" s="51">
        <v>75</v>
      </c>
      <c r="I50" s="71">
        <f>G50-H50</f>
        <v>200</v>
      </c>
      <c r="J50" s="172">
        <v>317</v>
      </c>
      <c r="K50" s="174">
        <v>200</v>
      </c>
      <c r="L50" s="170">
        <f t="shared" si="0"/>
        <v>0</v>
      </c>
    </row>
    <row r="51" spans="1:12" ht="13.5" customHeight="1">
      <c r="A51" s="136"/>
      <c r="B51" s="139"/>
      <c r="C51" s="27" t="s">
        <v>10</v>
      </c>
      <c r="D51" s="141"/>
      <c r="E51" s="16" t="s">
        <v>11</v>
      </c>
      <c r="F51" s="17" t="s">
        <v>11</v>
      </c>
      <c r="G51" s="17" t="s">
        <v>11</v>
      </c>
      <c r="H51" s="17"/>
      <c r="I51" s="56" t="s">
        <v>11</v>
      </c>
      <c r="J51" s="183"/>
      <c r="K51" s="179"/>
      <c r="L51" s="178" t="e">
        <f t="shared" si="0"/>
        <v>#VALUE!</v>
      </c>
    </row>
    <row r="52" spans="1:12" ht="13.5" customHeight="1">
      <c r="A52" s="136"/>
      <c r="B52" s="139"/>
      <c r="C52" s="27" t="s">
        <v>12</v>
      </c>
      <c r="D52" s="141"/>
      <c r="E52" s="16" t="s">
        <v>11</v>
      </c>
      <c r="F52" s="17" t="s">
        <v>11</v>
      </c>
      <c r="G52" s="17" t="s">
        <v>11</v>
      </c>
      <c r="H52" s="17"/>
      <c r="I52" s="37" t="s">
        <v>11</v>
      </c>
      <c r="J52" s="183"/>
      <c r="K52" s="179"/>
      <c r="L52" s="178" t="e">
        <f t="shared" si="0"/>
        <v>#VALUE!</v>
      </c>
    </row>
    <row r="53" spans="1:12" ht="13.5" customHeight="1" thickBot="1">
      <c r="A53" s="136"/>
      <c r="B53" s="139"/>
      <c r="C53" s="43" t="s">
        <v>13</v>
      </c>
      <c r="D53" s="142"/>
      <c r="E53" s="40" t="s">
        <v>11</v>
      </c>
      <c r="F53" s="41" t="s">
        <v>11</v>
      </c>
      <c r="G53" s="41" t="s">
        <v>11</v>
      </c>
      <c r="H53" s="41"/>
      <c r="I53" s="42" t="s">
        <v>11</v>
      </c>
      <c r="J53" s="173"/>
      <c r="K53" s="175"/>
      <c r="L53" s="171" t="e">
        <f t="shared" si="0"/>
        <v>#VALUE!</v>
      </c>
    </row>
    <row r="54" spans="1:12" ht="13.5" customHeight="1" thickTop="1">
      <c r="A54" s="136"/>
      <c r="B54" s="139"/>
      <c r="C54" s="49" t="s">
        <v>9</v>
      </c>
      <c r="D54" s="140" t="s">
        <v>49</v>
      </c>
      <c r="E54" s="50">
        <f>G54*2+F54</f>
        <v>750</v>
      </c>
      <c r="F54" s="51">
        <v>100</v>
      </c>
      <c r="G54" s="50">
        <v>325</v>
      </c>
      <c r="H54" s="51">
        <v>75</v>
      </c>
      <c r="I54" s="55">
        <f>G54-H54</f>
        <v>250</v>
      </c>
      <c r="J54" s="172">
        <v>327</v>
      </c>
      <c r="K54" s="174">
        <v>250</v>
      </c>
      <c r="L54" s="170">
        <f t="shared" si="0"/>
        <v>0</v>
      </c>
    </row>
    <row r="55" spans="1:12" ht="13.5" customHeight="1">
      <c r="A55" s="136"/>
      <c r="B55" s="139"/>
      <c r="C55" s="27" t="s">
        <v>10</v>
      </c>
      <c r="D55" s="141"/>
      <c r="E55" s="16" t="s">
        <v>11</v>
      </c>
      <c r="F55" s="17" t="s">
        <v>11</v>
      </c>
      <c r="G55" s="17" t="s">
        <v>11</v>
      </c>
      <c r="H55" s="17"/>
      <c r="I55" s="56" t="s">
        <v>11</v>
      </c>
      <c r="J55" s="183"/>
      <c r="K55" s="179"/>
      <c r="L55" s="178" t="e">
        <f t="shared" si="0"/>
        <v>#VALUE!</v>
      </c>
    </row>
    <row r="56" spans="1:12" ht="13.5" customHeight="1">
      <c r="A56" s="136"/>
      <c r="B56" s="139"/>
      <c r="C56" s="27" t="s">
        <v>12</v>
      </c>
      <c r="D56" s="141"/>
      <c r="E56" s="16" t="s">
        <v>11</v>
      </c>
      <c r="F56" s="17" t="s">
        <v>11</v>
      </c>
      <c r="G56" s="17" t="s">
        <v>11</v>
      </c>
      <c r="H56" s="17"/>
      <c r="I56" s="37" t="s">
        <v>11</v>
      </c>
      <c r="J56" s="183"/>
      <c r="K56" s="179"/>
      <c r="L56" s="178" t="e">
        <f t="shared" si="0"/>
        <v>#VALUE!</v>
      </c>
    </row>
    <row r="57" spans="1:12" ht="13.5" customHeight="1" thickBot="1">
      <c r="A57" s="136"/>
      <c r="B57" s="139"/>
      <c r="C57" s="43" t="s">
        <v>13</v>
      </c>
      <c r="D57" s="142"/>
      <c r="E57" s="40" t="s">
        <v>11</v>
      </c>
      <c r="F57" s="41" t="s">
        <v>11</v>
      </c>
      <c r="G57" s="41" t="s">
        <v>11</v>
      </c>
      <c r="H57" s="41"/>
      <c r="I57" s="42" t="s">
        <v>11</v>
      </c>
      <c r="J57" s="173"/>
      <c r="K57" s="175"/>
      <c r="L57" s="171" t="e">
        <f t="shared" si="0"/>
        <v>#VALUE!</v>
      </c>
    </row>
    <row r="58" spans="1:12" ht="13.5" customHeight="1" thickTop="1">
      <c r="A58" s="136"/>
      <c r="B58" s="139"/>
      <c r="C58" s="49" t="s">
        <v>9</v>
      </c>
      <c r="D58" s="140" t="s">
        <v>50</v>
      </c>
      <c r="E58" s="50">
        <f>G58*2+F58</f>
        <v>700</v>
      </c>
      <c r="F58" s="51">
        <v>100</v>
      </c>
      <c r="G58" s="50">
        <v>300</v>
      </c>
      <c r="H58" s="51">
        <v>75</v>
      </c>
      <c r="I58" s="55">
        <f>G58-H58</f>
        <v>225</v>
      </c>
      <c r="J58" s="172">
        <v>327</v>
      </c>
      <c r="K58" s="174">
        <v>225</v>
      </c>
      <c r="L58" s="170">
        <f t="shared" si="0"/>
        <v>0</v>
      </c>
    </row>
    <row r="59" spans="1:12" ht="13.5" customHeight="1">
      <c r="A59" s="136"/>
      <c r="B59" s="139"/>
      <c r="C59" s="27" t="s">
        <v>10</v>
      </c>
      <c r="D59" s="141"/>
      <c r="E59" s="16" t="s">
        <v>11</v>
      </c>
      <c r="F59" s="17" t="s">
        <v>11</v>
      </c>
      <c r="G59" s="17" t="s">
        <v>11</v>
      </c>
      <c r="H59" s="17"/>
      <c r="I59" s="56" t="s">
        <v>11</v>
      </c>
      <c r="J59" s="183"/>
      <c r="K59" s="179"/>
      <c r="L59" s="178" t="e">
        <f t="shared" si="0"/>
        <v>#VALUE!</v>
      </c>
    </row>
    <row r="60" spans="1:12" ht="13.5" customHeight="1">
      <c r="A60" s="136"/>
      <c r="B60" s="139"/>
      <c r="C60" s="27" t="s">
        <v>12</v>
      </c>
      <c r="D60" s="141"/>
      <c r="E60" s="16" t="s">
        <v>11</v>
      </c>
      <c r="F60" s="17" t="s">
        <v>11</v>
      </c>
      <c r="G60" s="17" t="s">
        <v>11</v>
      </c>
      <c r="H60" s="17"/>
      <c r="I60" s="37" t="s">
        <v>11</v>
      </c>
      <c r="J60" s="183"/>
      <c r="K60" s="179"/>
      <c r="L60" s="178" t="e">
        <f t="shared" si="0"/>
        <v>#VALUE!</v>
      </c>
    </row>
    <row r="61" spans="1:12" ht="13.5" customHeight="1" thickBot="1">
      <c r="A61" s="136"/>
      <c r="B61" s="139"/>
      <c r="C61" s="43" t="s">
        <v>13</v>
      </c>
      <c r="D61" s="142"/>
      <c r="E61" s="40" t="s">
        <v>11</v>
      </c>
      <c r="F61" s="41" t="s">
        <v>11</v>
      </c>
      <c r="G61" s="41" t="s">
        <v>11</v>
      </c>
      <c r="H61" s="41"/>
      <c r="I61" s="42" t="s">
        <v>11</v>
      </c>
      <c r="J61" s="173"/>
      <c r="K61" s="175"/>
      <c r="L61" s="171" t="e">
        <f t="shared" si="0"/>
        <v>#VALUE!</v>
      </c>
    </row>
    <row r="62" spans="1:12" ht="13.5" customHeight="1" thickTop="1">
      <c r="A62" s="136"/>
      <c r="B62" s="139"/>
      <c r="C62" s="49" t="s">
        <v>9</v>
      </c>
      <c r="D62" s="140" t="s">
        <v>56</v>
      </c>
      <c r="E62" s="50">
        <f>G62*2+F62</f>
        <v>750</v>
      </c>
      <c r="F62" s="51">
        <v>100</v>
      </c>
      <c r="G62" s="50">
        <v>325</v>
      </c>
      <c r="H62" s="51">
        <v>75</v>
      </c>
      <c r="I62" s="55">
        <v>270</v>
      </c>
      <c r="J62" s="176">
        <v>327</v>
      </c>
      <c r="K62" s="174">
        <v>270</v>
      </c>
      <c r="L62" s="170">
        <f t="shared" si="0"/>
        <v>0</v>
      </c>
    </row>
    <row r="63" spans="1:12" ht="13.5" customHeight="1">
      <c r="A63" s="136"/>
      <c r="B63" s="139"/>
      <c r="C63" s="27" t="s">
        <v>10</v>
      </c>
      <c r="D63" s="141"/>
      <c r="E63" s="16" t="s">
        <v>11</v>
      </c>
      <c r="F63" s="17" t="s">
        <v>11</v>
      </c>
      <c r="G63" s="17" t="s">
        <v>11</v>
      </c>
      <c r="H63" s="17"/>
      <c r="I63" s="56" t="s">
        <v>11</v>
      </c>
      <c r="J63" s="180"/>
      <c r="K63" s="179"/>
      <c r="L63" s="178" t="e">
        <f t="shared" si="0"/>
        <v>#VALUE!</v>
      </c>
    </row>
    <row r="64" spans="1:12" ht="13.5" customHeight="1">
      <c r="A64" s="136"/>
      <c r="B64" s="139"/>
      <c r="C64" s="27" t="s">
        <v>12</v>
      </c>
      <c r="D64" s="141"/>
      <c r="E64" s="16" t="s">
        <v>11</v>
      </c>
      <c r="F64" s="17" t="s">
        <v>11</v>
      </c>
      <c r="G64" s="17" t="s">
        <v>11</v>
      </c>
      <c r="H64" s="17"/>
      <c r="I64" s="37" t="s">
        <v>11</v>
      </c>
      <c r="J64" s="180"/>
      <c r="K64" s="179"/>
      <c r="L64" s="178" t="e">
        <f t="shared" si="0"/>
        <v>#VALUE!</v>
      </c>
    </row>
    <row r="65" spans="1:12" ht="13.5" customHeight="1" thickBot="1">
      <c r="A65" s="136"/>
      <c r="B65" s="139"/>
      <c r="C65" s="43" t="s">
        <v>13</v>
      </c>
      <c r="D65" s="142"/>
      <c r="E65" s="40" t="s">
        <v>11</v>
      </c>
      <c r="F65" s="41" t="s">
        <v>11</v>
      </c>
      <c r="G65" s="41" t="s">
        <v>11</v>
      </c>
      <c r="H65" s="41"/>
      <c r="I65" s="42" t="s">
        <v>11</v>
      </c>
      <c r="J65" s="177"/>
      <c r="K65" s="175"/>
      <c r="L65" s="171" t="e">
        <f t="shared" si="0"/>
        <v>#VALUE!</v>
      </c>
    </row>
    <row r="66" spans="1:12" ht="13.5" customHeight="1" thickTop="1">
      <c r="A66" s="136"/>
      <c r="B66" s="139"/>
      <c r="C66" s="49" t="s">
        <v>9</v>
      </c>
      <c r="D66" s="140" t="s">
        <v>57</v>
      </c>
      <c r="E66" s="50">
        <f>G66*2+F66</f>
        <v>600</v>
      </c>
      <c r="F66" s="51">
        <v>100</v>
      </c>
      <c r="G66" s="50">
        <v>250</v>
      </c>
      <c r="H66" s="51">
        <v>75</v>
      </c>
      <c r="I66" s="55">
        <f>G66-H66</f>
        <v>175</v>
      </c>
      <c r="J66" s="176">
        <v>317</v>
      </c>
      <c r="K66" s="174">
        <v>175</v>
      </c>
      <c r="L66" s="170">
        <f t="shared" si="0"/>
        <v>0</v>
      </c>
    </row>
    <row r="67" spans="1:12" ht="13.5" customHeight="1">
      <c r="A67" s="136"/>
      <c r="B67" s="139"/>
      <c r="C67" s="27" t="s">
        <v>10</v>
      </c>
      <c r="D67" s="141"/>
      <c r="E67" s="16" t="s">
        <v>11</v>
      </c>
      <c r="F67" s="17" t="s">
        <v>11</v>
      </c>
      <c r="G67" s="17" t="s">
        <v>11</v>
      </c>
      <c r="H67" s="17"/>
      <c r="I67" s="56" t="s">
        <v>11</v>
      </c>
      <c r="J67" s="180"/>
      <c r="K67" s="179"/>
      <c r="L67" s="178" t="e">
        <f t="shared" si="0"/>
        <v>#VALUE!</v>
      </c>
    </row>
    <row r="68" spans="1:12" ht="13.5" customHeight="1">
      <c r="A68" s="136"/>
      <c r="B68" s="139"/>
      <c r="C68" s="27" t="s">
        <v>12</v>
      </c>
      <c r="D68" s="141"/>
      <c r="E68" s="16" t="s">
        <v>11</v>
      </c>
      <c r="F68" s="17" t="s">
        <v>11</v>
      </c>
      <c r="G68" s="17" t="s">
        <v>11</v>
      </c>
      <c r="H68" s="17"/>
      <c r="I68" s="37" t="s">
        <v>11</v>
      </c>
      <c r="J68" s="180"/>
      <c r="K68" s="179"/>
      <c r="L68" s="178" t="e">
        <f t="shared" si="0"/>
        <v>#VALUE!</v>
      </c>
    </row>
    <row r="69" spans="1:12" ht="13.5" customHeight="1" thickBot="1">
      <c r="A69" s="136"/>
      <c r="B69" s="139"/>
      <c r="C69" s="43" t="s">
        <v>13</v>
      </c>
      <c r="D69" s="142"/>
      <c r="E69" s="40" t="s">
        <v>11</v>
      </c>
      <c r="F69" s="41" t="s">
        <v>11</v>
      </c>
      <c r="G69" s="41" t="s">
        <v>11</v>
      </c>
      <c r="H69" s="41"/>
      <c r="I69" s="42" t="s">
        <v>11</v>
      </c>
      <c r="J69" s="177"/>
      <c r="K69" s="175"/>
      <c r="L69" s="171" t="e">
        <f t="shared" si="0"/>
        <v>#VALUE!</v>
      </c>
    </row>
    <row r="70" spans="1:12" ht="13.5" customHeight="1" thickTop="1">
      <c r="A70" s="136"/>
      <c r="B70" s="108"/>
      <c r="C70" s="49" t="s">
        <v>9</v>
      </c>
      <c r="D70" s="140" t="s">
        <v>62</v>
      </c>
      <c r="E70" s="50">
        <f>G70*2+F70</f>
        <v>700</v>
      </c>
      <c r="F70" s="51">
        <v>100</v>
      </c>
      <c r="G70" s="50">
        <v>300</v>
      </c>
      <c r="H70" s="51">
        <v>75</v>
      </c>
      <c r="I70" s="55">
        <f>G70-H70</f>
        <v>225</v>
      </c>
      <c r="J70" s="176">
        <v>307</v>
      </c>
      <c r="K70" s="174">
        <v>225</v>
      </c>
      <c r="L70" s="170">
        <f t="shared" si="0"/>
        <v>0</v>
      </c>
    </row>
    <row r="71" spans="1:12" ht="13.5" customHeight="1">
      <c r="A71" s="136"/>
      <c r="B71" s="108"/>
      <c r="C71" s="27" t="s">
        <v>10</v>
      </c>
      <c r="D71" s="141"/>
      <c r="E71" s="16" t="s">
        <v>11</v>
      </c>
      <c r="F71" s="17" t="s">
        <v>11</v>
      </c>
      <c r="G71" s="17" t="s">
        <v>11</v>
      </c>
      <c r="H71" s="17"/>
      <c r="I71" s="56" t="s">
        <v>11</v>
      </c>
      <c r="J71" s="180"/>
      <c r="K71" s="179"/>
      <c r="L71" s="178" t="e">
        <f t="shared" si="0"/>
        <v>#VALUE!</v>
      </c>
    </row>
    <row r="72" spans="1:12" ht="13.5" customHeight="1">
      <c r="A72" s="136"/>
      <c r="B72" s="108"/>
      <c r="C72" s="27" t="s">
        <v>12</v>
      </c>
      <c r="D72" s="141"/>
      <c r="E72" s="16" t="s">
        <v>11</v>
      </c>
      <c r="F72" s="17" t="s">
        <v>11</v>
      </c>
      <c r="G72" s="17" t="s">
        <v>11</v>
      </c>
      <c r="H72" s="17"/>
      <c r="I72" s="37" t="s">
        <v>11</v>
      </c>
      <c r="J72" s="180"/>
      <c r="K72" s="179"/>
      <c r="L72" s="178" t="e">
        <f t="shared" si="0"/>
        <v>#VALUE!</v>
      </c>
    </row>
    <row r="73" spans="1:12" ht="13.5" customHeight="1" thickBot="1">
      <c r="A73" s="136"/>
      <c r="B73" s="108"/>
      <c r="C73" s="43" t="s">
        <v>13</v>
      </c>
      <c r="D73" s="167"/>
      <c r="E73" s="40" t="s">
        <v>11</v>
      </c>
      <c r="F73" s="41" t="s">
        <v>11</v>
      </c>
      <c r="G73" s="41" t="s">
        <v>11</v>
      </c>
      <c r="H73" s="41"/>
      <c r="I73" s="42" t="s">
        <v>11</v>
      </c>
      <c r="J73" s="177"/>
      <c r="K73" s="175"/>
      <c r="L73" s="171" t="e">
        <f t="shared" si="0"/>
        <v>#VALUE!</v>
      </c>
    </row>
    <row r="74" spans="1:12" ht="14.25" customHeight="1" thickTop="1">
      <c r="A74" s="136"/>
      <c r="B74" s="168" t="s">
        <v>28</v>
      </c>
      <c r="C74" s="44" t="s">
        <v>14</v>
      </c>
      <c r="D74" s="124" t="s">
        <v>52</v>
      </c>
      <c r="E74" s="114">
        <f>F74+G74</f>
        <v>500</v>
      </c>
      <c r="F74" s="114">
        <v>100</v>
      </c>
      <c r="G74" s="114">
        <v>400</v>
      </c>
      <c r="H74" s="114">
        <v>200</v>
      </c>
      <c r="I74" s="116">
        <f>G74-H74</f>
        <v>200</v>
      </c>
      <c r="J74" s="176">
        <v>380</v>
      </c>
      <c r="K74" s="174">
        <v>200</v>
      </c>
      <c r="L74" s="170">
        <f t="shared" si="0"/>
        <v>0</v>
      </c>
    </row>
    <row r="75" spans="1:12" ht="13.5" customHeight="1" thickBot="1">
      <c r="A75" s="136"/>
      <c r="B75" s="169"/>
      <c r="C75" s="54" t="s">
        <v>23</v>
      </c>
      <c r="D75" s="125"/>
      <c r="E75" s="115"/>
      <c r="F75" s="115"/>
      <c r="G75" s="115"/>
      <c r="H75" s="115"/>
      <c r="I75" s="117"/>
      <c r="J75" s="177"/>
      <c r="K75" s="175"/>
      <c r="L75" s="171">
        <f t="shared" si="0"/>
        <v>0</v>
      </c>
    </row>
    <row r="76" spans="1:12" ht="16.5" customHeight="1" thickTop="1">
      <c r="A76" s="136"/>
      <c r="B76" s="169"/>
      <c r="C76" s="44" t="s">
        <v>14</v>
      </c>
      <c r="D76" s="122" t="s">
        <v>63</v>
      </c>
      <c r="E76" s="114">
        <f>F76+G76</f>
        <v>600</v>
      </c>
      <c r="F76" s="114">
        <v>100</v>
      </c>
      <c r="G76" s="114">
        <v>500</v>
      </c>
      <c r="H76" s="114">
        <v>200</v>
      </c>
      <c r="I76" s="116">
        <f>G76-H76</f>
        <v>300</v>
      </c>
      <c r="J76" s="176">
        <v>385</v>
      </c>
      <c r="K76" s="174">
        <v>300</v>
      </c>
      <c r="L76" s="170">
        <f t="shared" si="0"/>
        <v>0</v>
      </c>
    </row>
    <row r="77" spans="1:12" ht="15.75" customHeight="1" thickBot="1">
      <c r="A77" s="136"/>
      <c r="B77" s="169"/>
      <c r="C77" s="54" t="s">
        <v>23</v>
      </c>
      <c r="D77" s="123"/>
      <c r="E77" s="115"/>
      <c r="F77" s="115"/>
      <c r="G77" s="115"/>
      <c r="H77" s="115"/>
      <c r="I77" s="117"/>
      <c r="J77" s="177"/>
      <c r="K77" s="175"/>
      <c r="L77" s="171">
        <f t="shared" si="0"/>
        <v>0</v>
      </c>
    </row>
    <row r="78" spans="1:12" ht="16.5" customHeight="1" thickTop="1">
      <c r="A78" s="136"/>
      <c r="B78" s="169"/>
      <c r="C78" s="44" t="s">
        <v>14</v>
      </c>
      <c r="D78" s="122" t="s">
        <v>64</v>
      </c>
      <c r="E78" s="114">
        <f>F78+G78</f>
        <v>650</v>
      </c>
      <c r="F78" s="114">
        <v>100</v>
      </c>
      <c r="G78" s="114">
        <v>550</v>
      </c>
      <c r="H78" s="114">
        <v>200</v>
      </c>
      <c r="I78" s="116">
        <f>G78-H78</f>
        <v>350</v>
      </c>
      <c r="J78" s="172">
        <v>376</v>
      </c>
      <c r="K78" s="174">
        <v>350</v>
      </c>
      <c r="L78" s="170">
        <f t="shared" si="0"/>
        <v>0</v>
      </c>
    </row>
    <row r="79" spans="1:12" ht="15.75" customHeight="1" thickBot="1">
      <c r="A79" s="136"/>
      <c r="B79" s="169"/>
      <c r="C79" s="54" t="s">
        <v>23</v>
      </c>
      <c r="D79" s="123"/>
      <c r="E79" s="115"/>
      <c r="F79" s="115"/>
      <c r="G79" s="115"/>
      <c r="H79" s="115"/>
      <c r="I79" s="117"/>
      <c r="J79" s="173"/>
      <c r="K79" s="175"/>
      <c r="L79" s="171">
        <f t="shared" si="0"/>
        <v>0</v>
      </c>
    </row>
    <row r="80" spans="1:12" ht="15.75" customHeight="1" thickTop="1">
      <c r="A80" s="136"/>
      <c r="B80" s="91"/>
      <c r="C80" s="44" t="s">
        <v>14</v>
      </c>
      <c r="D80" s="124" t="s">
        <v>65</v>
      </c>
      <c r="E80" s="114">
        <f>F80+G80</f>
        <v>550</v>
      </c>
      <c r="F80" s="114">
        <v>100</v>
      </c>
      <c r="G80" s="114">
        <v>450</v>
      </c>
      <c r="H80" s="114">
        <v>200</v>
      </c>
      <c r="I80" s="116">
        <f>G80-H80</f>
        <v>250</v>
      </c>
      <c r="J80" s="172">
        <v>390</v>
      </c>
      <c r="K80" s="174">
        <v>250</v>
      </c>
      <c r="L80" s="170">
        <f t="shared" si="0"/>
        <v>0</v>
      </c>
    </row>
    <row r="81" spans="1:12" ht="15.75" customHeight="1" thickBot="1">
      <c r="A81" s="136"/>
      <c r="B81" s="91"/>
      <c r="C81" s="54" t="s">
        <v>23</v>
      </c>
      <c r="D81" s="125"/>
      <c r="E81" s="115"/>
      <c r="F81" s="115"/>
      <c r="G81" s="115"/>
      <c r="H81" s="115"/>
      <c r="I81" s="117"/>
      <c r="J81" s="173"/>
      <c r="K81" s="175"/>
      <c r="L81" s="171">
        <f t="shared" si="0"/>
        <v>0</v>
      </c>
    </row>
    <row r="82" spans="1:12" ht="15.75" customHeight="1" thickTop="1">
      <c r="A82" s="136"/>
      <c r="B82" s="91"/>
      <c r="C82" s="44" t="s">
        <v>14</v>
      </c>
      <c r="D82" s="122" t="s">
        <v>66</v>
      </c>
      <c r="E82" s="114">
        <f>F82+G82</f>
        <v>650</v>
      </c>
      <c r="F82" s="114">
        <v>100</v>
      </c>
      <c r="G82" s="114">
        <v>550</v>
      </c>
      <c r="H82" s="114">
        <v>200</v>
      </c>
      <c r="I82" s="116">
        <f>G82-H82</f>
        <v>350</v>
      </c>
      <c r="J82" s="172">
        <v>385</v>
      </c>
      <c r="K82" s="174">
        <v>350</v>
      </c>
      <c r="L82" s="170">
        <f t="shared" si="0"/>
        <v>0</v>
      </c>
    </row>
    <row r="83" spans="1:12" ht="15.75" customHeight="1" thickBot="1">
      <c r="A83" s="136"/>
      <c r="B83" s="91"/>
      <c r="C83" s="54" t="s">
        <v>23</v>
      </c>
      <c r="D83" s="123"/>
      <c r="E83" s="115"/>
      <c r="F83" s="115"/>
      <c r="G83" s="115"/>
      <c r="H83" s="115"/>
      <c r="I83" s="117"/>
      <c r="J83" s="173"/>
      <c r="K83" s="175"/>
      <c r="L83" s="171">
        <f t="shared" si="0"/>
        <v>0</v>
      </c>
    </row>
    <row r="84" spans="1:12" ht="15.75" customHeight="1" thickTop="1">
      <c r="A84" s="136"/>
      <c r="B84" s="91"/>
      <c r="C84" s="44" t="s">
        <v>14</v>
      </c>
      <c r="D84" s="122" t="s">
        <v>50</v>
      </c>
      <c r="E84" s="114">
        <f>F84+G84</f>
        <v>550</v>
      </c>
      <c r="F84" s="114">
        <v>100</v>
      </c>
      <c r="G84" s="114">
        <v>450</v>
      </c>
      <c r="H84" s="114">
        <v>200</v>
      </c>
      <c r="I84" s="116">
        <f>G84-H84</f>
        <v>250</v>
      </c>
      <c r="J84" s="172">
        <v>390</v>
      </c>
      <c r="K84" s="174">
        <v>250</v>
      </c>
      <c r="L84" s="170">
        <f t="shared" si="0"/>
        <v>0</v>
      </c>
    </row>
    <row r="85" spans="1:12" ht="15.75" customHeight="1" thickBot="1">
      <c r="A85" s="136"/>
      <c r="B85" s="91"/>
      <c r="C85" s="54" t="s">
        <v>23</v>
      </c>
      <c r="D85" s="123"/>
      <c r="E85" s="115"/>
      <c r="F85" s="115"/>
      <c r="G85" s="115"/>
      <c r="H85" s="115"/>
      <c r="I85" s="117"/>
      <c r="J85" s="173"/>
      <c r="K85" s="175"/>
      <c r="L85" s="171">
        <f t="shared" si="0"/>
        <v>0</v>
      </c>
    </row>
    <row r="86" spans="1:12" ht="15.75" customHeight="1" thickTop="1">
      <c r="A86" s="136"/>
      <c r="B86" s="91"/>
      <c r="C86" s="44" t="s">
        <v>14</v>
      </c>
      <c r="D86" s="124" t="s">
        <v>56</v>
      </c>
      <c r="E86" s="114">
        <f>F86+G86</f>
        <v>650</v>
      </c>
      <c r="F86" s="114">
        <v>100</v>
      </c>
      <c r="G86" s="114">
        <v>550</v>
      </c>
      <c r="H86" s="114">
        <v>200</v>
      </c>
      <c r="I86" s="116">
        <f>G86-H86</f>
        <v>350</v>
      </c>
      <c r="J86" s="172">
        <v>385</v>
      </c>
      <c r="K86" s="174">
        <v>350</v>
      </c>
      <c r="L86" s="170">
        <f t="shared" si="0"/>
        <v>0</v>
      </c>
    </row>
    <row r="87" spans="1:12" ht="15.75" customHeight="1" thickBot="1">
      <c r="A87" s="136"/>
      <c r="B87" s="91"/>
      <c r="C87" s="54" t="s">
        <v>23</v>
      </c>
      <c r="D87" s="125"/>
      <c r="E87" s="115"/>
      <c r="F87" s="115"/>
      <c r="G87" s="115"/>
      <c r="H87" s="115"/>
      <c r="I87" s="117"/>
      <c r="J87" s="173"/>
      <c r="K87" s="175"/>
      <c r="L87" s="171">
        <f t="shared" si="0"/>
        <v>0</v>
      </c>
    </row>
    <row r="88" spans="1:12" ht="15.75" customHeight="1" thickTop="1">
      <c r="A88" s="136"/>
      <c r="B88" s="91"/>
      <c r="C88" s="44" t="s">
        <v>14</v>
      </c>
      <c r="D88" s="122" t="s">
        <v>57</v>
      </c>
      <c r="E88" s="114">
        <f>F88+G88</f>
        <v>350</v>
      </c>
      <c r="F88" s="114">
        <v>100</v>
      </c>
      <c r="G88" s="114">
        <v>250</v>
      </c>
      <c r="H88" s="114">
        <v>200</v>
      </c>
      <c r="I88" s="116">
        <f>G88-H88</f>
        <v>50</v>
      </c>
      <c r="J88" s="172">
        <v>305</v>
      </c>
      <c r="K88" s="174">
        <v>50</v>
      </c>
      <c r="L88" s="170">
        <f t="shared" si="0"/>
        <v>0</v>
      </c>
    </row>
    <row r="89" spans="1:12" ht="15.75" customHeight="1" thickBot="1">
      <c r="A89" s="136"/>
      <c r="B89" s="91"/>
      <c r="C89" s="54" t="s">
        <v>23</v>
      </c>
      <c r="D89" s="123"/>
      <c r="E89" s="115"/>
      <c r="F89" s="115"/>
      <c r="G89" s="115"/>
      <c r="H89" s="115"/>
      <c r="I89" s="117"/>
      <c r="J89" s="173"/>
      <c r="K89" s="175"/>
      <c r="L89" s="171">
        <f t="shared" si="0"/>
        <v>0</v>
      </c>
    </row>
    <row r="90" spans="1:12" ht="15.75" customHeight="1" thickTop="1">
      <c r="A90" s="136"/>
      <c r="B90" s="91"/>
      <c r="C90" s="44" t="s">
        <v>14</v>
      </c>
      <c r="D90" s="122" t="s">
        <v>62</v>
      </c>
      <c r="E90" s="114">
        <f>F90+G90</f>
        <v>450</v>
      </c>
      <c r="F90" s="114">
        <v>100</v>
      </c>
      <c r="G90" s="114">
        <v>350</v>
      </c>
      <c r="H90" s="114">
        <v>200</v>
      </c>
      <c r="I90" s="116">
        <f>G90-H90</f>
        <v>150</v>
      </c>
      <c r="J90" s="176">
        <v>390</v>
      </c>
      <c r="K90" s="174">
        <v>150</v>
      </c>
      <c r="L90" s="170">
        <f t="shared" si="0"/>
        <v>0</v>
      </c>
    </row>
    <row r="91" spans="1:12" ht="15.75" customHeight="1" thickBot="1">
      <c r="A91" s="136"/>
      <c r="B91" s="91"/>
      <c r="C91" s="54" t="s">
        <v>23</v>
      </c>
      <c r="D91" s="123"/>
      <c r="E91" s="115"/>
      <c r="F91" s="115"/>
      <c r="G91" s="115"/>
      <c r="H91" s="115"/>
      <c r="I91" s="117"/>
      <c r="J91" s="177"/>
      <c r="K91" s="175"/>
      <c r="L91" s="171">
        <f t="shared" si="0"/>
        <v>0</v>
      </c>
    </row>
    <row r="92" spans="1:12" ht="24.75" customHeight="1" thickBot="1" thickTop="1">
      <c r="A92" s="136"/>
      <c r="B92" s="92" t="s">
        <v>25</v>
      </c>
      <c r="C92" s="69" t="s">
        <v>15</v>
      </c>
      <c r="D92" s="46" t="s">
        <v>67</v>
      </c>
      <c r="E92" s="59">
        <f>F92+G92</f>
        <v>150</v>
      </c>
      <c r="F92" s="59">
        <v>100</v>
      </c>
      <c r="G92" s="59">
        <v>50</v>
      </c>
      <c r="H92" s="59">
        <v>50</v>
      </c>
      <c r="I92" s="60">
        <f>G92-H92</f>
        <v>0</v>
      </c>
      <c r="J92" s="109">
        <v>0</v>
      </c>
      <c r="K92" s="97">
        <v>0</v>
      </c>
      <c r="L92" s="98">
        <f t="shared" si="0"/>
        <v>0</v>
      </c>
    </row>
    <row r="93" spans="1:12" s="4" customFormat="1" ht="9.75" customHeight="1" thickBot="1" thickTop="1">
      <c r="A93" s="136"/>
      <c r="B93" s="118" t="s">
        <v>21</v>
      </c>
      <c r="C93" s="26" t="s">
        <v>16</v>
      </c>
      <c r="D93" s="13"/>
      <c r="E93" s="7" t="s">
        <v>11</v>
      </c>
      <c r="F93" s="7" t="s">
        <v>11</v>
      </c>
      <c r="G93" s="22" t="s">
        <v>11</v>
      </c>
      <c r="H93" s="7" t="s">
        <v>11</v>
      </c>
      <c r="I93" s="38" t="s">
        <v>11</v>
      </c>
      <c r="J93" s="113"/>
      <c r="K93" s="111"/>
      <c r="L93" s="112"/>
    </row>
    <row r="94" spans="1:12" s="4" customFormat="1" ht="9.75" customHeight="1" thickBot="1">
      <c r="A94" s="136"/>
      <c r="B94" s="119"/>
      <c r="C94" s="27" t="s">
        <v>17</v>
      </c>
      <c r="D94" s="14"/>
      <c r="E94" s="8" t="s">
        <v>11</v>
      </c>
      <c r="F94" s="8" t="s">
        <v>11</v>
      </c>
      <c r="G94" s="23" t="s">
        <v>11</v>
      </c>
      <c r="H94" s="8" t="s">
        <v>11</v>
      </c>
      <c r="I94" s="37" t="s">
        <v>11</v>
      </c>
      <c r="J94" s="110"/>
      <c r="K94" s="102"/>
      <c r="L94" s="103"/>
    </row>
    <row r="95" spans="1:12" s="4" customFormat="1" ht="9.75" customHeight="1" thickBot="1">
      <c r="A95" s="136"/>
      <c r="B95" s="119"/>
      <c r="C95" s="27" t="s">
        <v>18</v>
      </c>
      <c r="D95" s="14"/>
      <c r="E95" s="8" t="s">
        <v>11</v>
      </c>
      <c r="F95" s="8" t="s">
        <v>11</v>
      </c>
      <c r="G95" s="23" t="s">
        <v>11</v>
      </c>
      <c r="H95" s="8" t="s">
        <v>11</v>
      </c>
      <c r="I95" s="37" t="s">
        <v>11</v>
      </c>
      <c r="J95" s="113"/>
      <c r="K95" s="111"/>
      <c r="L95" s="112"/>
    </row>
    <row r="96" spans="1:12" s="4" customFormat="1" ht="9.75" customHeight="1" thickBot="1">
      <c r="A96" s="137"/>
      <c r="B96" s="120"/>
      <c r="C96" s="28" t="s">
        <v>19</v>
      </c>
      <c r="D96" s="15"/>
      <c r="E96" s="9" t="s">
        <v>11</v>
      </c>
      <c r="F96" s="9" t="s">
        <v>11</v>
      </c>
      <c r="G96" s="24" t="s">
        <v>11</v>
      </c>
      <c r="H96" s="9" t="s">
        <v>11</v>
      </c>
      <c r="I96" s="39" t="s">
        <v>11</v>
      </c>
      <c r="J96" s="110"/>
      <c r="K96" s="102"/>
      <c r="L96" s="103"/>
    </row>
    <row r="97" spans="1:8" ht="18">
      <c r="A97" s="3"/>
      <c r="E97" s="3"/>
      <c r="F97" s="3"/>
      <c r="H97" s="3"/>
    </row>
    <row r="98" spans="1:8" ht="18">
      <c r="A98" s="3"/>
      <c r="E98" s="3"/>
      <c r="F98" s="3"/>
      <c r="H98" s="3"/>
    </row>
    <row r="99" spans="1:8" ht="18">
      <c r="A99" s="3"/>
      <c r="E99" s="3"/>
      <c r="F99" s="3"/>
      <c r="H99" s="3"/>
    </row>
    <row r="100" spans="1:8" ht="18">
      <c r="A100" s="3"/>
      <c r="E100" s="3"/>
      <c r="F100" s="3"/>
      <c r="H100" s="3"/>
    </row>
    <row r="101" spans="1:8" ht="18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8">
      <c r="A103" s="3"/>
      <c r="E103" s="3"/>
      <c r="F103" s="3"/>
      <c r="H103" s="3"/>
    </row>
    <row r="104" spans="1:8" ht="18">
      <c r="A104" s="3"/>
      <c r="E104" s="3"/>
      <c r="F104" s="3"/>
      <c r="H104" s="3"/>
    </row>
    <row r="105" spans="1:8" ht="18">
      <c r="A105" s="3"/>
      <c r="E105" s="3"/>
      <c r="F105" s="3"/>
      <c r="H105" s="3"/>
    </row>
    <row r="106" spans="1:8" ht="18">
      <c r="A106" s="3"/>
      <c r="E106" s="3"/>
      <c r="F106" s="3"/>
      <c r="H106" s="3"/>
    </row>
    <row r="107" spans="1:8" ht="18">
      <c r="A107" s="3"/>
      <c r="E107" s="3"/>
      <c r="F107" s="3"/>
      <c r="H107" s="3"/>
    </row>
    <row r="108" spans="1:8" ht="18">
      <c r="A108" s="3"/>
      <c r="E108" s="3"/>
      <c r="F108" s="3"/>
      <c r="H108" s="3"/>
    </row>
    <row r="109" spans="1:8" ht="18">
      <c r="A109" s="3"/>
      <c r="E109" s="3"/>
      <c r="F109" s="3"/>
      <c r="H109" s="3"/>
    </row>
    <row r="110" spans="1:8" ht="18">
      <c r="A110" s="3"/>
      <c r="E110" s="3"/>
      <c r="F110" s="3"/>
      <c r="H110" s="3"/>
    </row>
    <row r="111" spans="1:8" ht="18">
      <c r="A111" s="3"/>
      <c r="E111" s="3"/>
      <c r="F111" s="3"/>
      <c r="H111" s="3"/>
    </row>
    <row r="112" spans="1:8" ht="12.75" customHeight="1">
      <c r="A112" s="3"/>
      <c r="E112" s="3"/>
      <c r="F112" s="3"/>
      <c r="H112" s="3"/>
    </row>
    <row r="113" spans="1:8" ht="12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8">
      <c r="A143" s="3"/>
      <c r="E143" s="3"/>
      <c r="F143" s="3"/>
      <c r="H143" s="3"/>
    </row>
    <row r="144" spans="1:8" ht="18">
      <c r="A144" s="3"/>
      <c r="E144" s="3"/>
      <c r="F144" s="3"/>
      <c r="H144" s="3"/>
    </row>
    <row r="145" spans="1:8" ht="12.75" customHeight="1">
      <c r="A145" s="3"/>
      <c r="E145" s="3"/>
      <c r="F145" s="3"/>
      <c r="H145" s="3"/>
    </row>
    <row r="146" spans="1:8" ht="12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2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5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8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2.75" customHeight="1">
      <c r="A178" s="3"/>
      <c r="E178" s="3"/>
      <c r="F178" s="3"/>
      <c r="H178" s="3"/>
    </row>
    <row r="179" spans="1:8" ht="12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8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5.75" customHeight="1">
      <c r="A202" s="3"/>
      <c r="E202" s="3"/>
      <c r="F202" s="3"/>
      <c r="H202" s="3"/>
    </row>
    <row r="203" spans="1:8" ht="15.75" customHeight="1">
      <c r="A203" s="3"/>
      <c r="E203" s="3"/>
      <c r="F203" s="3"/>
      <c r="H203" s="3"/>
    </row>
    <row r="204" spans="1:8" ht="15.75" customHeight="1">
      <c r="A204" s="3"/>
      <c r="E204" s="3"/>
      <c r="F204" s="3"/>
      <c r="H204" s="3"/>
    </row>
    <row r="205" spans="1:8" ht="15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26.25" customHeight="1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27" customHeight="1">
      <c r="A214" s="3"/>
      <c r="E214" s="3"/>
      <c r="F214" s="3"/>
      <c r="H214" s="3"/>
    </row>
    <row r="215" spans="1:8" ht="24.75" customHeight="1">
      <c r="A215" s="3"/>
      <c r="E215" s="3"/>
      <c r="F215" s="3"/>
      <c r="H215" s="3"/>
    </row>
    <row r="216" spans="1:8" ht="25.5" customHeight="1">
      <c r="A216" s="3"/>
      <c r="E216" s="3"/>
      <c r="F216" s="3"/>
      <c r="H216" s="3"/>
    </row>
    <row r="217" spans="1:8" ht="25.5" customHeight="1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2.75" customHeight="1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</sheetData>
  <sheetProtection/>
  <mergeCells count="168">
    <mergeCell ref="L32:L33"/>
    <mergeCell ref="L34:L35"/>
    <mergeCell ref="L36:L37"/>
    <mergeCell ref="L38:L39"/>
    <mergeCell ref="J54:J57"/>
    <mergeCell ref="J86:J87"/>
    <mergeCell ref="K86:K87"/>
    <mergeCell ref="K54:K57"/>
    <mergeCell ref="L54:L57"/>
    <mergeCell ref="J58:J61"/>
    <mergeCell ref="J70:J73"/>
    <mergeCell ref="K70:K73"/>
    <mergeCell ref="J20:J23"/>
    <mergeCell ref="K20:K23"/>
    <mergeCell ref="L20:L23"/>
    <mergeCell ref="J36:J37"/>
    <mergeCell ref="J38:J39"/>
    <mergeCell ref="K36:K37"/>
    <mergeCell ref="K38:K39"/>
    <mergeCell ref="J30:J31"/>
    <mergeCell ref="K30:K31"/>
    <mergeCell ref="L30:L31"/>
    <mergeCell ref="B40:B45"/>
    <mergeCell ref="B46:B49"/>
    <mergeCell ref="A4:I4"/>
    <mergeCell ref="A8:A49"/>
    <mergeCell ref="A1:B1"/>
    <mergeCell ref="C1:D1"/>
    <mergeCell ref="A7:B7"/>
    <mergeCell ref="A2:H2"/>
    <mergeCell ref="D84:D85"/>
    <mergeCell ref="D76:D77"/>
    <mergeCell ref="D30:D31"/>
    <mergeCell ref="D32:D33"/>
    <mergeCell ref="D34:D35"/>
    <mergeCell ref="D36:D37"/>
    <mergeCell ref="D38:D39"/>
    <mergeCell ref="B8:B23"/>
    <mergeCell ref="D8:D11"/>
    <mergeCell ref="D12:D15"/>
    <mergeCell ref="D16:D19"/>
    <mergeCell ref="D20:D23"/>
    <mergeCell ref="B24:B39"/>
    <mergeCell ref="D24:D25"/>
    <mergeCell ref="D26:D27"/>
    <mergeCell ref="D28:D29"/>
    <mergeCell ref="D46:D49"/>
    <mergeCell ref="A50:A96"/>
    <mergeCell ref="B50:B69"/>
    <mergeCell ref="D50:D53"/>
    <mergeCell ref="D54:D57"/>
    <mergeCell ref="D58:D61"/>
    <mergeCell ref="D62:D65"/>
    <mergeCell ref="D66:D69"/>
    <mergeCell ref="D70:D73"/>
    <mergeCell ref="B74:B79"/>
    <mergeCell ref="D74:D75"/>
    <mergeCell ref="E74:E75"/>
    <mergeCell ref="F74:F75"/>
    <mergeCell ref="G74:G75"/>
    <mergeCell ref="H74:H75"/>
    <mergeCell ref="I74:I75"/>
    <mergeCell ref="E76:E77"/>
    <mergeCell ref="F76:F77"/>
    <mergeCell ref="G76:G77"/>
    <mergeCell ref="H76:H77"/>
    <mergeCell ref="I76:I77"/>
    <mergeCell ref="D78:D79"/>
    <mergeCell ref="E78:E79"/>
    <mergeCell ref="F78:F79"/>
    <mergeCell ref="G78:G79"/>
    <mergeCell ref="H78:H79"/>
    <mergeCell ref="I78:I79"/>
    <mergeCell ref="D80:D81"/>
    <mergeCell ref="E80:E81"/>
    <mergeCell ref="F80:F81"/>
    <mergeCell ref="G80:G81"/>
    <mergeCell ref="H80:H81"/>
    <mergeCell ref="I80:I81"/>
    <mergeCell ref="D82:D83"/>
    <mergeCell ref="E82:E83"/>
    <mergeCell ref="F82:F83"/>
    <mergeCell ref="G82:G83"/>
    <mergeCell ref="H82:H83"/>
    <mergeCell ref="I82:I83"/>
    <mergeCell ref="E84:E85"/>
    <mergeCell ref="F84:F85"/>
    <mergeCell ref="G84:G85"/>
    <mergeCell ref="H84:H85"/>
    <mergeCell ref="I84:I85"/>
    <mergeCell ref="D86:D87"/>
    <mergeCell ref="E86:E87"/>
    <mergeCell ref="F86:F87"/>
    <mergeCell ref="G86:G87"/>
    <mergeCell ref="H86:H87"/>
    <mergeCell ref="I86:I87"/>
    <mergeCell ref="D88:D89"/>
    <mergeCell ref="E88:E89"/>
    <mergeCell ref="F88:F89"/>
    <mergeCell ref="G88:G89"/>
    <mergeCell ref="H88:H89"/>
    <mergeCell ref="I88:I89"/>
    <mergeCell ref="E90:E91"/>
    <mergeCell ref="F90:F91"/>
    <mergeCell ref="G90:G91"/>
    <mergeCell ref="H90:H91"/>
    <mergeCell ref="I90:I91"/>
    <mergeCell ref="B93:B96"/>
    <mergeCell ref="D90:D91"/>
    <mergeCell ref="K8:K11"/>
    <mergeCell ref="L8:L11"/>
    <mergeCell ref="J12:J15"/>
    <mergeCell ref="K12:K15"/>
    <mergeCell ref="L12:L15"/>
    <mergeCell ref="J16:J19"/>
    <mergeCell ref="K16:K19"/>
    <mergeCell ref="L16:L19"/>
    <mergeCell ref="J8:J11"/>
    <mergeCell ref="J24:J25"/>
    <mergeCell ref="K24:K25"/>
    <mergeCell ref="L24:L25"/>
    <mergeCell ref="J26:J27"/>
    <mergeCell ref="K26:K27"/>
    <mergeCell ref="L26:L27"/>
    <mergeCell ref="J28:J29"/>
    <mergeCell ref="K28:K29"/>
    <mergeCell ref="L28:L29"/>
    <mergeCell ref="J50:J53"/>
    <mergeCell ref="K50:K53"/>
    <mergeCell ref="L50:L53"/>
    <mergeCell ref="J32:J33"/>
    <mergeCell ref="J34:J35"/>
    <mergeCell ref="K32:K33"/>
    <mergeCell ref="K34:K35"/>
    <mergeCell ref="K58:K61"/>
    <mergeCell ref="L58:L61"/>
    <mergeCell ref="J62:J65"/>
    <mergeCell ref="K62:K65"/>
    <mergeCell ref="L62:L65"/>
    <mergeCell ref="J66:J69"/>
    <mergeCell ref="K66:K69"/>
    <mergeCell ref="L66:L69"/>
    <mergeCell ref="L70:L73"/>
    <mergeCell ref="J74:J75"/>
    <mergeCell ref="K74:K75"/>
    <mergeCell ref="L74:L75"/>
    <mergeCell ref="J76:J77"/>
    <mergeCell ref="K76:K77"/>
    <mergeCell ref="L76:L77"/>
    <mergeCell ref="J78:J79"/>
    <mergeCell ref="K78:K79"/>
    <mergeCell ref="L78:L79"/>
    <mergeCell ref="J80:J81"/>
    <mergeCell ref="K80:K81"/>
    <mergeCell ref="L80:L81"/>
    <mergeCell ref="J82:J83"/>
    <mergeCell ref="K82:K83"/>
    <mergeCell ref="L82:L83"/>
    <mergeCell ref="J84:J85"/>
    <mergeCell ref="K84:K85"/>
    <mergeCell ref="L84:L85"/>
    <mergeCell ref="L86:L87"/>
    <mergeCell ref="J88:J89"/>
    <mergeCell ref="K88:K89"/>
    <mergeCell ref="L88:L89"/>
    <mergeCell ref="J90:J91"/>
    <mergeCell ref="K90:K91"/>
    <mergeCell ref="L90:L91"/>
  </mergeCells>
  <printOptions horizontalCentered="1" verticalCentered="1"/>
  <pageMargins left="0.17" right="0.16" top="0.31496062992125984" bottom="0" header="0" footer="0"/>
  <pageSetup cellComments="asDisplayed" fitToHeight="1" fitToWidth="1" horizontalDpi="600" verticalDpi="600" orientation="portrait" pageOrder="overThenDown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0"/>
  <sheetViews>
    <sheetView zoomScale="85" zoomScaleNormal="85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8.421875" style="0" customWidth="1"/>
    <col min="2" max="2" width="36.57421875" style="3" customWidth="1"/>
    <col min="3" max="3" width="33.00390625" style="3" customWidth="1"/>
    <col min="4" max="4" width="16.7109375" style="5" customWidth="1"/>
    <col min="5" max="6" width="10.00390625" style="0" customWidth="1"/>
    <col min="7" max="7" width="10.00390625" style="3" customWidth="1"/>
    <col min="8" max="8" width="10.00390625" style="0" customWidth="1"/>
    <col min="9" max="9" width="12.421875" style="34" customWidth="1"/>
    <col min="10" max="10" width="13.7109375" style="0" customWidth="1"/>
  </cols>
  <sheetData>
    <row r="1" spans="1:9" s="5" customFormat="1" ht="45" customHeight="1">
      <c r="A1" s="155" t="s">
        <v>22</v>
      </c>
      <c r="B1" s="156"/>
      <c r="C1" s="157" t="s">
        <v>46</v>
      </c>
      <c r="D1" s="158"/>
      <c r="E1" s="75" t="s">
        <v>26</v>
      </c>
      <c r="F1" s="76"/>
      <c r="G1" s="76"/>
      <c r="H1" s="76"/>
      <c r="I1" s="77"/>
    </row>
    <row r="2" spans="1:9" s="6" customFormat="1" ht="54.75" customHeight="1" hidden="1">
      <c r="A2" s="161" t="s">
        <v>30</v>
      </c>
      <c r="B2" s="161"/>
      <c r="C2" s="161"/>
      <c r="D2" s="161"/>
      <c r="E2" s="161"/>
      <c r="F2" s="161"/>
      <c r="G2" s="161"/>
      <c r="H2" s="161"/>
      <c r="I2" s="45"/>
    </row>
    <row r="3" spans="1:9" ht="18" customHeight="1">
      <c r="A3" s="72" t="s">
        <v>47</v>
      </c>
      <c r="B3" s="73"/>
      <c r="C3" s="73"/>
      <c r="D3" s="73"/>
      <c r="E3" s="73"/>
      <c r="F3" s="73"/>
      <c r="G3" s="73"/>
      <c r="H3" s="73"/>
      <c r="I3" s="74"/>
    </row>
    <row r="4" spans="1:9" ht="12.75" customHeight="1" thickBot="1">
      <c r="A4" s="162" t="s">
        <v>0</v>
      </c>
      <c r="B4" s="163"/>
      <c r="C4" s="163"/>
      <c r="D4" s="163"/>
      <c r="E4" s="163"/>
      <c r="F4" s="163"/>
      <c r="G4" s="163"/>
      <c r="H4" s="163"/>
      <c r="I4" s="164"/>
    </row>
    <row r="5" spans="1:9" ht="10.5" customHeight="1" hidden="1">
      <c r="A5" s="29"/>
      <c r="B5" s="30"/>
      <c r="C5" s="31"/>
      <c r="D5" s="31"/>
      <c r="E5" s="31"/>
      <c r="F5" s="31"/>
      <c r="G5" s="31"/>
      <c r="H5" s="31"/>
      <c r="I5" s="33"/>
    </row>
    <row r="6" spans="1:9" ht="11.25" customHeight="1" hidden="1" thickBot="1">
      <c r="A6" s="29"/>
      <c r="B6" s="30"/>
      <c r="C6" s="31"/>
      <c r="D6" s="31"/>
      <c r="E6" s="31"/>
      <c r="F6" s="31"/>
      <c r="G6" s="31"/>
      <c r="H6" s="31"/>
      <c r="I6" s="33"/>
    </row>
    <row r="7" spans="1:9" s="1" customFormat="1" ht="26.25" customHeight="1" thickBot="1">
      <c r="A7" s="159" t="s">
        <v>1</v>
      </c>
      <c r="B7" s="160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2" t="s">
        <v>8</v>
      </c>
    </row>
    <row r="8" spans="1:9" ht="19.5" customHeight="1" thickTop="1">
      <c r="A8" s="136"/>
      <c r="B8" s="144" t="s">
        <v>31</v>
      </c>
      <c r="C8" s="47"/>
      <c r="D8" s="147" t="s">
        <v>48</v>
      </c>
      <c r="E8" s="21">
        <f>G8*2+F8</f>
        <v>450</v>
      </c>
      <c r="F8" s="21">
        <v>100</v>
      </c>
      <c r="G8" s="21">
        <v>175</v>
      </c>
      <c r="H8" s="21">
        <v>50</v>
      </c>
      <c r="I8" s="18">
        <f>G8-H8</f>
        <v>125</v>
      </c>
    </row>
    <row r="9" spans="1:9" ht="12" customHeight="1">
      <c r="A9" s="136"/>
      <c r="B9" s="145"/>
      <c r="C9" s="48"/>
      <c r="D9" s="148"/>
      <c r="E9" s="19" t="s">
        <v>11</v>
      </c>
      <c r="F9" s="19" t="s">
        <v>11</v>
      </c>
      <c r="G9" s="19" t="s">
        <v>11</v>
      </c>
      <c r="H9" s="19"/>
      <c r="I9" s="35" t="s">
        <v>11</v>
      </c>
    </row>
    <row r="10" spans="1:9" ht="11.25" customHeight="1">
      <c r="A10" s="136"/>
      <c r="B10" s="145"/>
      <c r="C10" s="48"/>
      <c r="D10" s="148"/>
      <c r="E10" s="19" t="s">
        <v>11</v>
      </c>
      <c r="F10" s="19" t="s">
        <v>11</v>
      </c>
      <c r="G10" s="19" t="s">
        <v>11</v>
      </c>
      <c r="H10" s="19"/>
      <c r="I10" s="35" t="s">
        <v>11</v>
      </c>
    </row>
    <row r="11" spans="1:9" ht="15" customHeight="1" thickBot="1">
      <c r="A11" s="136"/>
      <c r="B11" s="145"/>
      <c r="C11" s="53"/>
      <c r="D11" s="149"/>
      <c r="E11" s="20" t="s">
        <v>11</v>
      </c>
      <c r="F11" s="20" t="s">
        <v>11</v>
      </c>
      <c r="G11" s="20" t="s">
        <v>11</v>
      </c>
      <c r="H11" s="20"/>
      <c r="I11" s="36" t="s">
        <v>11</v>
      </c>
    </row>
    <row r="12" spans="1:9" ht="15" customHeight="1" thickBot="1" thickTop="1">
      <c r="A12" s="136"/>
      <c r="B12" s="145"/>
      <c r="C12" s="47"/>
      <c r="D12" s="150" t="s">
        <v>49</v>
      </c>
      <c r="E12" s="21">
        <f>G12*2+F12</f>
        <v>500</v>
      </c>
      <c r="F12" s="21">
        <v>100</v>
      </c>
      <c r="G12" s="21">
        <v>200</v>
      </c>
      <c r="H12" s="21">
        <v>50</v>
      </c>
      <c r="I12" s="18">
        <f>G12-H12</f>
        <v>150</v>
      </c>
    </row>
    <row r="13" spans="1:9" ht="15" customHeight="1" thickBot="1" thickTop="1">
      <c r="A13" s="136"/>
      <c r="B13" s="145"/>
      <c r="C13" s="48"/>
      <c r="D13" s="133"/>
      <c r="E13" s="19" t="s">
        <v>11</v>
      </c>
      <c r="F13" s="19" t="s">
        <v>11</v>
      </c>
      <c r="G13" s="19" t="s">
        <v>11</v>
      </c>
      <c r="H13" s="19"/>
      <c r="I13" s="18" t="s">
        <v>33</v>
      </c>
    </row>
    <row r="14" spans="1:9" ht="15" customHeight="1" thickBot="1" thickTop="1">
      <c r="A14" s="136"/>
      <c r="B14" s="145"/>
      <c r="C14" s="48"/>
      <c r="D14" s="133"/>
      <c r="E14" s="19" t="s">
        <v>11</v>
      </c>
      <c r="F14" s="19" t="s">
        <v>11</v>
      </c>
      <c r="G14" s="19" t="s">
        <v>11</v>
      </c>
      <c r="H14" s="19"/>
      <c r="I14" s="18" t="s">
        <v>33</v>
      </c>
    </row>
    <row r="15" spans="1:9" ht="15" customHeight="1" thickBot="1" thickTop="1">
      <c r="A15" s="136"/>
      <c r="B15" s="145"/>
      <c r="C15" s="53"/>
      <c r="D15" s="134"/>
      <c r="E15" s="20" t="s">
        <v>11</v>
      </c>
      <c r="F15" s="20" t="s">
        <v>11</v>
      </c>
      <c r="G15" s="20" t="s">
        <v>11</v>
      </c>
      <c r="H15" s="20"/>
      <c r="I15" s="18" t="s">
        <v>33</v>
      </c>
    </row>
    <row r="16" spans="1:9" ht="15" customHeight="1" thickBot="1" thickTop="1">
      <c r="A16" s="136"/>
      <c r="B16" s="145"/>
      <c r="C16" s="47"/>
      <c r="D16" s="151" t="s">
        <v>50</v>
      </c>
      <c r="E16" s="21">
        <f>G16*2+F16</f>
        <v>450</v>
      </c>
      <c r="F16" s="62" t="s">
        <v>34</v>
      </c>
      <c r="G16" s="62" t="s">
        <v>41</v>
      </c>
      <c r="H16" s="62" t="s">
        <v>35</v>
      </c>
      <c r="I16" s="18">
        <f>G16-H16</f>
        <v>125</v>
      </c>
    </row>
    <row r="17" spans="1:9" ht="15" customHeight="1" thickBot="1" thickTop="1">
      <c r="A17" s="136"/>
      <c r="B17" s="145"/>
      <c r="C17" s="48"/>
      <c r="D17" s="148"/>
      <c r="E17" s="65" t="s">
        <v>33</v>
      </c>
      <c r="F17" s="62" t="s">
        <v>33</v>
      </c>
      <c r="G17" s="62" t="s">
        <v>33</v>
      </c>
      <c r="H17" s="62"/>
      <c r="I17" s="18" t="s">
        <v>33</v>
      </c>
    </row>
    <row r="18" spans="1:9" ht="15" customHeight="1" thickBot="1" thickTop="1">
      <c r="A18" s="136"/>
      <c r="B18" s="145"/>
      <c r="C18" s="48"/>
      <c r="D18" s="148"/>
      <c r="E18" s="65" t="s">
        <v>33</v>
      </c>
      <c r="F18" s="62" t="s">
        <v>33</v>
      </c>
      <c r="G18" s="62" t="s">
        <v>33</v>
      </c>
      <c r="H18" s="62"/>
      <c r="I18" s="18" t="s">
        <v>33</v>
      </c>
    </row>
    <row r="19" spans="1:9" ht="15" customHeight="1" thickBot="1" thickTop="1">
      <c r="A19" s="136"/>
      <c r="B19" s="145"/>
      <c r="C19" s="53"/>
      <c r="D19" s="152"/>
      <c r="E19" s="65" t="s">
        <v>33</v>
      </c>
      <c r="F19" s="62" t="s">
        <v>33</v>
      </c>
      <c r="G19" s="62" t="s">
        <v>33</v>
      </c>
      <c r="H19" s="62"/>
      <c r="I19" s="18" t="s">
        <v>33</v>
      </c>
    </row>
    <row r="20" spans="1:9" ht="15" customHeight="1" thickBot="1" thickTop="1">
      <c r="A20" s="136"/>
      <c r="B20" s="145"/>
      <c r="C20" s="47"/>
      <c r="D20" s="132" t="s">
        <v>51</v>
      </c>
      <c r="E20" s="21">
        <f>G20*2+F20</f>
        <v>500</v>
      </c>
      <c r="F20" s="62" t="s">
        <v>34</v>
      </c>
      <c r="G20" s="62" t="s">
        <v>37</v>
      </c>
      <c r="H20" s="62" t="s">
        <v>35</v>
      </c>
      <c r="I20" s="18">
        <f>G20-H20</f>
        <v>150</v>
      </c>
    </row>
    <row r="21" spans="1:9" ht="15" customHeight="1" thickBot="1" thickTop="1">
      <c r="A21" s="136"/>
      <c r="B21" s="145"/>
      <c r="C21" s="48"/>
      <c r="D21" s="133"/>
      <c r="E21" s="65" t="s">
        <v>33</v>
      </c>
      <c r="F21" s="62" t="s">
        <v>33</v>
      </c>
      <c r="G21" s="62" t="s">
        <v>33</v>
      </c>
      <c r="H21" s="62"/>
      <c r="I21" s="18" t="s">
        <v>33</v>
      </c>
    </row>
    <row r="22" spans="1:9" ht="15" customHeight="1" thickBot="1" thickTop="1">
      <c r="A22" s="136"/>
      <c r="B22" s="145"/>
      <c r="C22" s="48"/>
      <c r="D22" s="133"/>
      <c r="E22" s="65" t="s">
        <v>33</v>
      </c>
      <c r="F22" s="62" t="s">
        <v>33</v>
      </c>
      <c r="G22" s="62" t="s">
        <v>33</v>
      </c>
      <c r="H22" s="62"/>
      <c r="I22" s="18" t="s">
        <v>33</v>
      </c>
    </row>
    <row r="23" spans="1:9" ht="15" customHeight="1" thickBot="1" thickTop="1">
      <c r="A23" s="136"/>
      <c r="B23" s="146"/>
      <c r="C23" s="53"/>
      <c r="D23" s="134"/>
      <c r="E23" s="65" t="s">
        <v>33</v>
      </c>
      <c r="F23" s="62" t="s">
        <v>33</v>
      </c>
      <c r="G23" s="62" t="s">
        <v>33</v>
      </c>
      <c r="H23" s="62"/>
      <c r="I23" s="18" t="s">
        <v>33</v>
      </c>
    </row>
    <row r="24" spans="1:9" ht="14.25" customHeight="1" thickTop="1">
      <c r="A24" s="136"/>
      <c r="B24" s="144" t="s">
        <v>29</v>
      </c>
      <c r="C24" s="66"/>
      <c r="D24" s="151" t="s">
        <v>52</v>
      </c>
      <c r="E24" s="79">
        <f>G24+F24</f>
        <v>550</v>
      </c>
      <c r="F24" s="80" t="s">
        <v>34</v>
      </c>
      <c r="G24" s="80" t="s">
        <v>40</v>
      </c>
      <c r="H24" s="80" t="s">
        <v>36</v>
      </c>
      <c r="I24" s="81">
        <f>G24-H24</f>
        <v>300</v>
      </c>
    </row>
    <row r="25" spans="1:9" ht="13.5" customHeight="1" thickBot="1">
      <c r="A25" s="136"/>
      <c r="B25" s="145"/>
      <c r="C25" s="67"/>
      <c r="D25" s="152"/>
      <c r="E25" s="82" t="s">
        <v>33</v>
      </c>
      <c r="F25" s="83" t="s">
        <v>33</v>
      </c>
      <c r="G25" s="83" t="s">
        <v>33</v>
      </c>
      <c r="H25" s="83"/>
      <c r="I25" s="84" t="s">
        <v>33</v>
      </c>
    </row>
    <row r="26" spans="1:9" ht="16.5" customHeight="1">
      <c r="A26" s="136"/>
      <c r="B26" s="145"/>
      <c r="C26" s="66"/>
      <c r="D26" s="153" t="s">
        <v>53</v>
      </c>
      <c r="E26" s="80">
        <f>G26+F26</f>
        <v>700</v>
      </c>
      <c r="F26" s="80" t="s">
        <v>34</v>
      </c>
      <c r="G26" s="80" t="s">
        <v>54</v>
      </c>
      <c r="H26" s="80" t="s">
        <v>36</v>
      </c>
      <c r="I26" s="81">
        <f>G26-H26</f>
        <v>450</v>
      </c>
    </row>
    <row r="27" spans="1:9" ht="15.75" customHeight="1" thickBot="1">
      <c r="A27" s="136"/>
      <c r="B27" s="145"/>
      <c r="C27" s="67"/>
      <c r="D27" s="154"/>
      <c r="E27" s="83" t="s">
        <v>33</v>
      </c>
      <c r="F27" s="83" t="s">
        <v>33</v>
      </c>
      <c r="G27" s="83" t="s">
        <v>33</v>
      </c>
      <c r="H27" s="83"/>
      <c r="I27" s="84" t="s">
        <v>33</v>
      </c>
    </row>
    <row r="28" spans="1:9" ht="15.75" customHeight="1">
      <c r="A28" s="136"/>
      <c r="B28" s="145"/>
      <c r="C28" s="63"/>
      <c r="D28" s="153" t="s">
        <v>55</v>
      </c>
      <c r="E28" s="80">
        <f>G28+F28</f>
        <v>600</v>
      </c>
      <c r="F28" s="80" t="s">
        <v>34</v>
      </c>
      <c r="G28" s="80" t="s">
        <v>39</v>
      </c>
      <c r="H28" s="80" t="s">
        <v>36</v>
      </c>
      <c r="I28" s="81">
        <f>G28-H28</f>
        <v>350</v>
      </c>
    </row>
    <row r="29" spans="1:9" ht="15.75" customHeight="1" thickBot="1">
      <c r="A29" s="136"/>
      <c r="B29" s="145"/>
      <c r="C29" s="52"/>
      <c r="D29" s="154"/>
      <c r="E29" s="83" t="s">
        <v>33</v>
      </c>
      <c r="F29" s="83" t="s">
        <v>33</v>
      </c>
      <c r="G29" s="83" t="s">
        <v>33</v>
      </c>
      <c r="H29" s="83"/>
      <c r="I29" s="84" t="s">
        <v>33</v>
      </c>
    </row>
    <row r="30" spans="1:9" ht="15.75" customHeight="1">
      <c r="A30" s="136"/>
      <c r="B30" s="145"/>
      <c r="C30" s="66"/>
      <c r="D30" s="165" t="s">
        <v>50</v>
      </c>
      <c r="E30" s="80">
        <f>G30+F30</f>
        <v>500</v>
      </c>
      <c r="F30" s="80" t="s">
        <v>34</v>
      </c>
      <c r="G30" s="80" t="s">
        <v>38</v>
      </c>
      <c r="H30" s="80" t="s">
        <v>36</v>
      </c>
      <c r="I30" s="81">
        <f>G30-H30</f>
        <v>250</v>
      </c>
    </row>
    <row r="31" spans="1:9" ht="15.75" customHeight="1" thickBot="1">
      <c r="A31" s="136"/>
      <c r="B31" s="145"/>
      <c r="C31" s="67"/>
      <c r="D31" s="166"/>
      <c r="E31" s="83" t="s">
        <v>33</v>
      </c>
      <c r="F31" s="83" t="s">
        <v>33</v>
      </c>
      <c r="G31" s="83" t="s">
        <v>33</v>
      </c>
      <c r="H31" s="83"/>
      <c r="I31" s="84" t="s">
        <v>33</v>
      </c>
    </row>
    <row r="32" spans="1:9" ht="15.75" customHeight="1">
      <c r="A32" s="136"/>
      <c r="B32" s="145"/>
      <c r="C32" s="63"/>
      <c r="D32" s="153" t="s">
        <v>56</v>
      </c>
      <c r="E32" s="80">
        <f>G32+F32</f>
        <v>600</v>
      </c>
      <c r="F32" s="80" t="s">
        <v>34</v>
      </c>
      <c r="G32" s="80" t="s">
        <v>39</v>
      </c>
      <c r="H32" s="80" t="s">
        <v>36</v>
      </c>
      <c r="I32" s="81">
        <f>G32-H32</f>
        <v>350</v>
      </c>
    </row>
    <row r="33" spans="1:9" ht="15.75" customHeight="1" thickBot="1">
      <c r="A33" s="136"/>
      <c r="B33" s="145"/>
      <c r="C33" s="52"/>
      <c r="D33" s="154"/>
      <c r="E33" s="83" t="s">
        <v>33</v>
      </c>
      <c r="F33" s="83" t="s">
        <v>33</v>
      </c>
      <c r="G33" s="83" t="s">
        <v>33</v>
      </c>
      <c r="H33" s="83"/>
      <c r="I33" s="84" t="s">
        <v>33</v>
      </c>
    </row>
    <row r="34" spans="1:9" ht="15.75" customHeight="1">
      <c r="A34" s="136"/>
      <c r="B34" s="145"/>
      <c r="C34" s="66"/>
      <c r="D34" s="153" t="s">
        <v>57</v>
      </c>
      <c r="E34" s="80">
        <f>G34+F34</f>
        <v>650</v>
      </c>
      <c r="F34" s="80" t="s">
        <v>34</v>
      </c>
      <c r="G34" s="80" t="s">
        <v>42</v>
      </c>
      <c r="H34" s="80" t="s">
        <v>36</v>
      </c>
      <c r="I34" s="81">
        <f>G34-H34</f>
        <v>400</v>
      </c>
    </row>
    <row r="35" spans="1:9" ht="15.75" customHeight="1" thickBot="1">
      <c r="A35" s="136"/>
      <c r="B35" s="145"/>
      <c r="C35" s="67"/>
      <c r="D35" s="154"/>
      <c r="E35" s="83" t="s">
        <v>33</v>
      </c>
      <c r="F35" s="83" t="s">
        <v>33</v>
      </c>
      <c r="G35" s="83" t="s">
        <v>33</v>
      </c>
      <c r="H35" s="83"/>
      <c r="I35" s="84" t="s">
        <v>33</v>
      </c>
    </row>
    <row r="36" spans="1:9" ht="15.75" customHeight="1">
      <c r="A36" s="136"/>
      <c r="B36" s="145"/>
      <c r="C36" s="63"/>
      <c r="D36" s="165" t="s">
        <v>58</v>
      </c>
      <c r="E36" s="80">
        <f>G36+F36</f>
        <v>600</v>
      </c>
      <c r="F36" s="80" t="s">
        <v>34</v>
      </c>
      <c r="G36" s="80" t="s">
        <v>39</v>
      </c>
      <c r="H36" s="80" t="s">
        <v>36</v>
      </c>
      <c r="I36" s="81">
        <f>G36-H36</f>
        <v>350</v>
      </c>
    </row>
    <row r="37" spans="1:9" ht="15.75" customHeight="1" thickBot="1">
      <c r="A37" s="136"/>
      <c r="B37" s="145"/>
      <c r="C37" s="52"/>
      <c r="D37" s="166"/>
      <c r="E37" s="83" t="s">
        <v>33</v>
      </c>
      <c r="F37" s="83" t="s">
        <v>33</v>
      </c>
      <c r="G37" s="83" t="s">
        <v>33</v>
      </c>
      <c r="H37" s="83"/>
      <c r="I37" s="84" t="s">
        <v>33</v>
      </c>
    </row>
    <row r="38" spans="1:9" ht="15.75" customHeight="1">
      <c r="A38" s="136"/>
      <c r="B38" s="145"/>
      <c r="C38" s="66"/>
      <c r="D38" s="153" t="s">
        <v>59</v>
      </c>
      <c r="E38" s="80">
        <f>G38+F38</f>
        <v>800</v>
      </c>
      <c r="F38" s="80" t="s">
        <v>34</v>
      </c>
      <c r="G38" s="80" t="s">
        <v>60</v>
      </c>
      <c r="H38" s="80" t="s">
        <v>36</v>
      </c>
      <c r="I38" s="81">
        <f>G38-H38</f>
        <v>550</v>
      </c>
    </row>
    <row r="39" spans="1:9" ht="15.75" customHeight="1" thickBot="1">
      <c r="A39" s="136"/>
      <c r="B39" s="146"/>
      <c r="C39" s="67"/>
      <c r="D39" s="154"/>
      <c r="E39" s="83" t="s">
        <v>33</v>
      </c>
      <c r="F39" s="83" t="s">
        <v>33</v>
      </c>
      <c r="G39" s="83" t="s">
        <v>33</v>
      </c>
      <c r="H39" s="83"/>
      <c r="I39" s="84" t="s">
        <v>33</v>
      </c>
    </row>
    <row r="40" spans="1:9" ht="16.5" customHeight="1" thickBot="1" thickTop="1">
      <c r="A40" s="136"/>
      <c r="B40" s="126" t="s">
        <v>24</v>
      </c>
      <c r="C40" s="66"/>
      <c r="D40" s="68" t="s">
        <v>52</v>
      </c>
      <c r="E40" s="85">
        <f aca="true" t="shared" si="0" ref="E40:E45">G40+F40</f>
        <v>200</v>
      </c>
      <c r="F40" s="65" t="s">
        <v>34</v>
      </c>
      <c r="G40" s="65" t="s">
        <v>34</v>
      </c>
      <c r="H40" s="65" t="s">
        <v>35</v>
      </c>
      <c r="I40" s="104">
        <f aca="true" t="shared" si="1" ref="I40:I45">G40-H40</f>
        <v>50</v>
      </c>
    </row>
    <row r="41" spans="1:9" ht="15.75" customHeight="1" thickBot="1" thickTop="1">
      <c r="A41" s="136"/>
      <c r="B41" s="127"/>
      <c r="C41" s="57"/>
      <c r="D41" s="61" t="s">
        <v>53</v>
      </c>
      <c r="E41" s="58">
        <f t="shared" si="0"/>
        <v>250</v>
      </c>
      <c r="F41" s="62" t="s">
        <v>34</v>
      </c>
      <c r="G41" s="62" t="s">
        <v>36</v>
      </c>
      <c r="H41" s="62" t="s">
        <v>35</v>
      </c>
      <c r="I41" s="105">
        <f t="shared" si="1"/>
        <v>100</v>
      </c>
    </row>
    <row r="42" spans="1:9" ht="15.75" customHeight="1" thickBot="1" thickTop="1">
      <c r="A42" s="136"/>
      <c r="B42" s="127"/>
      <c r="C42" s="57"/>
      <c r="D42" s="64" t="s">
        <v>61</v>
      </c>
      <c r="E42" s="86">
        <f t="shared" si="0"/>
        <v>200</v>
      </c>
      <c r="F42" s="78" t="s">
        <v>34</v>
      </c>
      <c r="G42" s="78" t="s">
        <v>34</v>
      </c>
      <c r="H42" s="78" t="s">
        <v>35</v>
      </c>
      <c r="I42" s="106">
        <f t="shared" si="1"/>
        <v>50</v>
      </c>
    </row>
    <row r="43" spans="1:9" ht="16.5" customHeight="1" thickBot="1">
      <c r="A43" s="136"/>
      <c r="B43" s="127"/>
      <c r="C43" s="63"/>
      <c r="D43" s="68" t="s">
        <v>57</v>
      </c>
      <c r="E43" s="85">
        <f t="shared" si="0"/>
        <v>250</v>
      </c>
      <c r="F43" s="65" t="s">
        <v>34</v>
      </c>
      <c r="G43" s="65" t="s">
        <v>36</v>
      </c>
      <c r="H43" s="65" t="s">
        <v>35</v>
      </c>
      <c r="I43" s="104">
        <f t="shared" si="1"/>
        <v>100</v>
      </c>
    </row>
    <row r="44" spans="1:9" ht="15.75" customHeight="1" thickBot="1" thickTop="1">
      <c r="A44" s="136"/>
      <c r="B44" s="127"/>
      <c r="C44" s="57"/>
      <c r="D44" s="61" t="s">
        <v>58</v>
      </c>
      <c r="E44" s="58">
        <f t="shared" si="0"/>
        <v>200</v>
      </c>
      <c r="F44" s="62" t="s">
        <v>34</v>
      </c>
      <c r="G44" s="62" t="s">
        <v>34</v>
      </c>
      <c r="H44" s="62" t="s">
        <v>35</v>
      </c>
      <c r="I44" s="105">
        <f t="shared" si="1"/>
        <v>50</v>
      </c>
    </row>
    <row r="45" spans="1:9" ht="15.75" customHeight="1" thickBot="1" thickTop="1">
      <c r="A45" s="136"/>
      <c r="B45" s="128"/>
      <c r="C45" s="52"/>
      <c r="D45" s="64" t="s">
        <v>59</v>
      </c>
      <c r="E45" s="86">
        <f t="shared" si="0"/>
        <v>300</v>
      </c>
      <c r="F45" s="78" t="s">
        <v>34</v>
      </c>
      <c r="G45" s="78" t="s">
        <v>37</v>
      </c>
      <c r="H45" s="78" t="s">
        <v>35</v>
      </c>
      <c r="I45" s="107">
        <f t="shared" si="1"/>
        <v>150</v>
      </c>
    </row>
    <row r="46" spans="1:9" s="4" customFormat="1" ht="11.25" customHeight="1" thickBot="1">
      <c r="A46" s="136"/>
      <c r="B46" s="129" t="s">
        <v>20</v>
      </c>
      <c r="C46" s="87"/>
      <c r="D46" s="132"/>
      <c r="E46" s="65"/>
      <c r="F46" s="65"/>
      <c r="G46" s="65"/>
      <c r="H46" s="65"/>
      <c r="I46" s="88"/>
    </row>
    <row r="47" spans="1:9" s="4" customFormat="1" ht="9.75" customHeight="1" thickBot="1">
      <c r="A47" s="136"/>
      <c r="B47" s="130"/>
      <c r="C47" s="25"/>
      <c r="D47" s="133"/>
      <c r="E47" s="62"/>
      <c r="F47" s="62"/>
      <c r="G47" s="62"/>
      <c r="H47" s="62"/>
      <c r="I47" s="89"/>
    </row>
    <row r="48" spans="1:9" s="4" customFormat="1" ht="10.5" customHeight="1" thickBot="1">
      <c r="A48" s="136"/>
      <c r="B48" s="130"/>
      <c r="C48" s="25"/>
      <c r="D48" s="133"/>
      <c r="E48" s="62"/>
      <c r="F48" s="62"/>
      <c r="G48" s="62"/>
      <c r="H48" s="62"/>
      <c r="I48" s="89"/>
    </row>
    <row r="49" spans="1:9" s="4" customFormat="1" ht="12.75" customHeight="1" thickBot="1">
      <c r="A49" s="143"/>
      <c r="B49" s="131"/>
      <c r="C49" s="90"/>
      <c r="D49" s="134"/>
      <c r="E49" s="62"/>
      <c r="F49" s="62"/>
      <c r="G49" s="62"/>
      <c r="H49" s="62"/>
      <c r="I49" s="89"/>
    </row>
    <row r="50" spans="1:9" ht="18" customHeight="1" thickTop="1">
      <c r="A50" s="135"/>
      <c r="B50" s="138" t="s">
        <v>32</v>
      </c>
      <c r="C50" s="49"/>
      <c r="D50" s="140" t="s">
        <v>48</v>
      </c>
      <c r="E50" s="50">
        <f>G50*2+F50</f>
        <v>650</v>
      </c>
      <c r="F50" s="51">
        <v>100</v>
      </c>
      <c r="G50" s="50">
        <v>275</v>
      </c>
      <c r="H50" s="51">
        <v>75</v>
      </c>
      <c r="I50" s="71">
        <f>G50-H50</f>
        <v>200</v>
      </c>
    </row>
    <row r="51" spans="1:9" ht="13.5" customHeight="1">
      <c r="A51" s="136"/>
      <c r="B51" s="139"/>
      <c r="C51" s="27"/>
      <c r="D51" s="141"/>
      <c r="E51" s="16" t="s">
        <v>11</v>
      </c>
      <c r="F51" s="17" t="s">
        <v>11</v>
      </c>
      <c r="G51" s="17" t="s">
        <v>11</v>
      </c>
      <c r="H51" s="17"/>
      <c r="I51" s="56" t="s">
        <v>11</v>
      </c>
    </row>
    <row r="52" spans="1:9" ht="13.5" customHeight="1">
      <c r="A52" s="136"/>
      <c r="B52" s="139"/>
      <c r="C52" s="27"/>
      <c r="D52" s="141"/>
      <c r="E52" s="16" t="s">
        <v>11</v>
      </c>
      <c r="F52" s="17" t="s">
        <v>11</v>
      </c>
      <c r="G52" s="17" t="s">
        <v>11</v>
      </c>
      <c r="H52" s="17"/>
      <c r="I52" s="37" t="s">
        <v>11</v>
      </c>
    </row>
    <row r="53" spans="1:9" ht="13.5" customHeight="1" thickBot="1">
      <c r="A53" s="136"/>
      <c r="B53" s="139"/>
      <c r="C53" s="43"/>
      <c r="D53" s="142"/>
      <c r="E53" s="40" t="s">
        <v>11</v>
      </c>
      <c r="F53" s="41" t="s">
        <v>11</v>
      </c>
      <c r="G53" s="41" t="s">
        <v>11</v>
      </c>
      <c r="H53" s="41"/>
      <c r="I53" s="42" t="s">
        <v>11</v>
      </c>
    </row>
    <row r="54" spans="1:9" ht="13.5" customHeight="1" thickTop="1">
      <c r="A54" s="136"/>
      <c r="B54" s="139"/>
      <c r="C54" s="49"/>
      <c r="D54" s="140" t="s">
        <v>49</v>
      </c>
      <c r="E54" s="50">
        <f>G54*2+F54</f>
        <v>750</v>
      </c>
      <c r="F54" s="51">
        <v>100</v>
      </c>
      <c r="G54" s="50">
        <v>325</v>
      </c>
      <c r="H54" s="51">
        <v>75</v>
      </c>
      <c r="I54" s="55">
        <f>G54-H54</f>
        <v>250</v>
      </c>
    </row>
    <row r="55" spans="1:9" ht="13.5" customHeight="1">
      <c r="A55" s="136"/>
      <c r="B55" s="139"/>
      <c r="C55" s="27"/>
      <c r="D55" s="141"/>
      <c r="E55" s="16" t="s">
        <v>11</v>
      </c>
      <c r="F55" s="17" t="s">
        <v>11</v>
      </c>
      <c r="G55" s="17" t="s">
        <v>11</v>
      </c>
      <c r="H55" s="17"/>
      <c r="I55" s="56" t="s">
        <v>11</v>
      </c>
    </row>
    <row r="56" spans="1:9" ht="13.5" customHeight="1">
      <c r="A56" s="136"/>
      <c r="B56" s="139"/>
      <c r="C56" s="27"/>
      <c r="D56" s="141"/>
      <c r="E56" s="16" t="s">
        <v>11</v>
      </c>
      <c r="F56" s="17" t="s">
        <v>11</v>
      </c>
      <c r="G56" s="17" t="s">
        <v>11</v>
      </c>
      <c r="H56" s="17"/>
      <c r="I56" s="37" t="s">
        <v>11</v>
      </c>
    </row>
    <row r="57" spans="1:9" ht="13.5" customHeight="1" thickBot="1">
      <c r="A57" s="136"/>
      <c r="B57" s="139"/>
      <c r="C57" s="43"/>
      <c r="D57" s="142"/>
      <c r="E57" s="40" t="s">
        <v>11</v>
      </c>
      <c r="F57" s="41" t="s">
        <v>11</v>
      </c>
      <c r="G57" s="41" t="s">
        <v>11</v>
      </c>
      <c r="H57" s="41"/>
      <c r="I57" s="42" t="s">
        <v>11</v>
      </c>
    </row>
    <row r="58" spans="1:9" ht="13.5" customHeight="1" thickTop="1">
      <c r="A58" s="136"/>
      <c r="B58" s="139"/>
      <c r="C58" s="49"/>
      <c r="D58" s="140" t="s">
        <v>50</v>
      </c>
      <c r="E58" s="50">
        <f>G58*2+F58</f>
        <v>700</v>
      </c>
      <c r="F58" s="51">
        <v>100</v>
      </c>
      <c r="G58" s="50">
        <v>300</v>
      </c>
      <c r="H58" s="51">
        <v>75</v>
      </c>
      <c r="I58" s="55">
        <f>G58-H58</f>
        <v>225</v>
      </c>
    </row>
    <row r="59" spans="1:9" ht="13.5" customHeight="1">
      <c r="A59" s="136"/>
      <c r="B59" s="139"/>
      <c r="C59" s="27"/>
      <c r="D59" s="141"/>
      <c r="E59" s="16" t="s">
        <v>11</v>
      </c>
      <c r="F59" s="17" t="s">
        <v>11</v>
      </c>
      <c r="G59" s="17" t="s">
        <v>11</v>
      </c>
      <c r="H59" s="17"/>
      <c r="I59" s="56" t="s">
        <v>11</v>
      </c>
    </row>
    <row r="60" spans="1:9" ht="13.5" customHeight="1">
      <c r="A60" s="136"/>
      <c r="B60" s="139"/>
      <c r="C60" s="27"/>
      <c r="D60" s="141"/>
      <c r="E60" s="16" t="s">
        <v>11</v>
      </c>
      <c r="F60" s="17" t="s">
        <v>11</v>
      </c>
      <c r="G60" s="17" t="s">
        <v>11</v>
      </c>
      <c r="H60" s="17"/>
      <c r="I60" s="37" t="s">
        <v>11</v>
      </c>
    </row>
    <row r="61" spans="1:9" ht="13.5" customHeight="1" thickBot="1">
      <c r="A61" s="136"/>
      <c r="B61" s="139"/>
      <c r="C61" s="43"/>
      <c r="D61" s="142"/>
      <c r="E61" s="40" t="s">
        <v>11</v>
      </c>
      <c r="F61" s="41" t="s">
        <v>11</v>
      </c>
      <c r="G61" s="41" t="s">
        <v>11</v>
      </c>
      <c r="H61" s="41"/>
      <c r="I61" s="42" t="s">
        <v>11</v>
      </c>
    </row>
    <row r="62" spans="1:9" ht="13.5" customHeight="1" thickTop="1">
      <c r="A62" s="136"/>
      <c r="B62" s="139"/>
      <c r="C62" s="49"/>
      <c r="D62" s="140" t="s">
        <v>56</v>
      </c>
      <c r="E62" s="50">
        <f>G62*2+F62</f>
        <v>750</v>
      </c>
      <c r="F62" s="51">
        <v>100</v>
      </c>
      <c r="G62" s="50">
        <v>325</v>
      </c>
      <c r="H62" s="51">
        <v>75</v>
      </c>
      <c r="I62" s="55">
        <v>270</v>
      </c>
    </row>
    <row r="63" spans="1:9" ht="13.5" customHeight="1">
      <c r="A63" s="136"/>
      <c r="B63" s="139"/>
      <c r="C63" s="27"/>
      <c r="D63" s="141"/>
      <c r="E63" s="16" t="s">
        <v>11</v>
      </c>
      <c r="F63" s="17" t="s">
        <v>11</v>
      </c>
      <c r="G63" s="17" t="s">
        <v>11</v>
      </c>
      <c r="H63" s="17"/>
      <c r="I63" s="56" t="s">
        <v>11</v>
      </c>
    </row>
    <row r="64" spans="1:9" ht="13.5" customHeight="1">
      <c r="A64" s="136"/>
      <c r="B64" s="139"/>
      <c r="C64" s="27"/>
      <c r="D64" s="141"/>
      <c r="E64" s="16" t="s">
        <v>11</v>
      </c>
      <c r="F64" s="17" t="s">
        <v>11</v>
      </c>
      <c r="G64" s="17" t="s">
        <v>11</v>
      </c>
      <c r="H64" s="17"/>
      <c r="I64" s="37" t="s">
        <v>11</v>
      </c>
    </row>
    <row r="65" spans="1:9" ht="13.5" customHeight="1" thickBot="1">
      <c r="A65" s="136"/>
      <c r="B65" s="139"/>
      <c r="C65" s="43"/>
      <c r="D65" s="142"/>
      <c r="E65" s="40" t="s">
        <v>11</v>
      </c>
      <c r="F65" s="41" t="s">
        <v>11</v>
      </c>
      <c r="G65" s="41" t="s">
        <v>11</v>
      </c>
      <c r="H65" s="41"/>
      <c r="I65" s="42" t="s">
        <v>11</v>
      </c>
    </row>
    <row r="66" spans="1:9" ht="13.5" customHeight="1" thickTop="1">
      <c r="A66" s="136"/>
      <c r="B66" s="139"/>
      <c r="C66" s="49"/>
      <c r="D66" s="140" t="s">
        <v>57</v>
      </c>
      <c r="E66" s="50">
        <f>G66*2+F66</f>
        <v>600</v>
      </c>
      <c r="F66" s="51">
        <v>100</v>
      </c>
      <c r="G66" s="50">
        <v>250</v>
      </c>
      <c r="H66" s="51">
        <v>75</v>
      </c>
      <c r="I66" s="55">
        <f>G66-H66</f>
        <v>175</v>
      </c>
    </row>
    <row r="67" spans="1:9" ht="13.5" customHeight="1">
      <c r="A67" s="136"/>
      <c r="B67" s="139"/>
      <c r="C67" s="27"/>
      <c r="D67" s="141"/>
      <c r="E67" s="16" t="s">
        <v>11</v>
      </c>
      <c r="F67" s="17" t="s">
        <v>11</v>
      </c>
      <c r="G67" s="17" t="s">
        <v>11</v>
      </c>
      <c r="H67" s="17"/>
      <c r="I67" s="56" t="s">
        <v>11</v>
      </c>
    </row>
    <row r="68" spans="1:9" ht="13.5" customHeight="1">
      <c r="A68" s="136"/>
      <c r="B68" s="139"/>
      <c r="C68" s="27"/>
      <c r="D68" s="141"/>
      <c r="E68" s="16" t="s">
        <v>11</v>
      </c>
      <c r="F68" s="17" t="s">
        <v>11</v>
      </c>
      <c r="G68" s="17" t="s">
        <v>11</v>
      </c>
      <c r="H68" s="17"/>
      <c r="I68" s="37" t="s">
        <v>11</v>
      </c>
    </row>
    <row r="69" spans="1:9" ht="13.5" customHeight="1" thickBot="1">
      <c r="A69" s="136"/>
      <c r="B69" s="139"/>
      <c r="C69" s="43"/>
      <c r="D69" s="142"/>
      <c r="E69" s="40" t="s">
        <v>11</v>
      </c>
      <c r="F69" s="41" t="s">
        <v>11</v>
      </c>
      <c r="G69" s="41" t="s">
        <v>11</v>
      </c>
      <c r="H69" s="41"/>
      <c r="I69" s="42" t="s">
        <v>11</v>
      </c>
    </row>
    <row r="70" spans="1:9" ht="13.5" customHeight="1" thickTop="1">
      <c r="A70" s="136"/>
      <c r="B70" s="108"/>
      <c r="C70" s="49"/>
      <c r="D70" s="140" t="s">
        <v>62</v>
      </c>
      <c r="E70" s="50">
        <f>G70*2+F70</f>
        <v>700</v>
      </c>
      <c r="F70" s="51">
        <v>100</v>
      </c>
      <c r="G70" s="50">
        <v>300</v>
      </c>
      <c r="H70" s="51">
        <v>75</v>
      </c>
      <c r="I70" s="55">
        <f>G70-H70</f>
        <v>225</v>
      </c>
    </row>
    <row r="71" spans="1:9" ht="13.5" customHeight="1">
      <c r="A71" s="136"/>
      <c r="B71" s="108"/>
      <c r="C71" s="27"/>
      <c r="D71" s="141"/>
      <c r="E71" s="16" t="s">
        <v>11</v>
      </c>
      <c r="F71" s="17" t="s">
        <v>11</v>
      </c>
      <c r="G71" s="17" t="s">
        <v>11</v>
      </c>
      <c r="H71" s="17"/>
      <c r="I71" s="56" t="s">
        <v>11</v>
      </c>
    </row>
    <row r="72" spans="1:9" ht="13.5" customHeight="1">
      <c r="A72" s="136"/>
      <c r="B72" s="108"/>
      <c r="C72" s="27"/>
      <c r="D72" s="141"/>
      <c r="E72" s="16" t="s">
        <v>11</v>
      </c>
      <c r="F72" s="17" t="s">
        <v>11</v>
      </c>
      <c r="G72" s="17" t="s">
        <v>11</v>
      </c>
      <c r="H72" s="17"/>
      <c r="I72" s="37" t="s">
        <v>11</v>
      </c>
    </row>
    <row r="73" spans="1:9" ht="13.5" customHeight="1" thickBot="1">
      <c r="A73" s="136"/>
      <c r="B73" s="108"/>
      <c r="C73" s="43"/>
      <c r="D73" s="167"/>
      <c r="E73" s="40" t="s">
        <v>11</v>
      </c>
      <c r="F73" s="41" t="s">
        <v>11</v>
      </c>
      <c r="G73" s="41" t="s">
        <v>11</v>
      </c>
      <c r="H73" s="41"/>
      <c r="I73" s="42" t="s">
        <v>11</v>
      </c>
    </row>
    <row r="74" spans="1:9" ht="14.25" customHeight="1" thickTop="1">
      <c r="A74" s="136"/>
      <c r="B74" s="168" t="s">
        <v>28</v>
      </c>
      <c r="C74" s="44"/>
      <c r="D74" s="124" t="s">
        <v>52</v>
      </c>
      <c r="E74" s="114">
        <f>F74+G74</f>
        <v>500</v>
      </c>
      <c r="F74" s="114">
        <v>100</v>
      </c>
      <c r="G74" s="114">
        <v>400</v>
      </c>
      <c r="H74" s="114">
        <v>200</v>
      </c>
      <c r="I74" s="116">
        <f>G74-H74</f>
        <v>200</v>
      </c>
    </row>
    <row r="75" spans="1:9" ht="13.5" customHeight="1" thickBot="1">
      <c r="A75" s="136"/>
      <c r="B75" s="169"/>
      <c r="C75" s="54"/>
      <c r="D75" s="125"/>
      <c r="E75" s="115"/>
      <c r="F75" s="115"/>
      <c r="G75" s="115"/>
      <c r="H75" s="115"/>
      <c r="I75" s="117"/>
    </row>
    <row r="76" spans="1:9" ht="16.5" customHeight="1" thickTop="1">
      <c r="A76" s="136"/>
      <c r="B76" s="169"/>
      <c r="C76" s="44"/>
      <c r="D76" s="122" t="s">
        <v>63</v>
      </c>
      <c r="E76" s="114">
        <f>F76+G76</f>
        <v>600</v>
      </c>
      <c r="F76" s="114">
        <v>100</v>
      </c>
      <c r="G76" s="114">
        <v>500</v>
      </c>
      <c r="H76" s="114">
        <v>200</v>
      </c>
      <c r="I76" s="116">
        <f>G76-H76</f>
        <v>300</v>
      </c>
    </row>
    <row r="77" spans="1:9" ht="15.75" customHeight="1" thickBot="1">
      <c r="A77" s="136"/>
      <c r="B77" s="169"/>
      <c r="C77" s="54"/>
      <c r="D77" s="123"/>
      <c r="E77" s="115"/>
      <c r="F77" s="115"/>
      <c r="G77" s="115"/>
      <c r="H77" s="115"/>
      <c r="I77" s="117"/>
    </row>
    <row r="78" spans="1:9" ht="16.5" customHeight="1" thickTop="1">
      <c r="A78" s="136"/>
      <c r="B78" s="169"/>
      <c r="C78" s="44"/>
      <c r="D78" s="122" t="s">
        <v>64</v>
      </c>
      <c r="E78" s="114">
        <f>F78+G78</f>
        <v>650</v>
      </c>
      <c r="F78" s="114">
        <v>100</v>
      </c>
      <c r="G78" s="114">
        <v>550</v>
      </c>
      <c r="H78" s="114">
        <v>200</v>
      </c>
      <c r="I78" s="116">
        <f>G78-H78</f>
        <v>350</v>
      </c>
    </row>
    <row r="79" spans="1:9" ht="15.75" customHeight="1" thickBot="1">
      <c r="A79" s="136"/>
      <c r="B79" s="169"/>
      <c r="C79" s="54"/>
      <c r="D79" s="123"/>
      <c r="E79" s="115"/>
      <c r="F79" s="115"/>
      <c r="G79" s="115"/>
      <c r="H79" s="115"/>
      <c r="I79" s="117"/>
    </row>
    <row r="80" spans="1:9" ht="15.75" customHeight="1" thickTop="1">
      <c r="A80" s="136"/>
      <c r="B80" s="91"/>
      <c r="C80" s="44"/>
      <c r="D80" s="124" t="s">
        <v>65</v>
      </c>
      <c r="E80" s="114">
        <f>F80+G80</f>
        <v>550</v>
      </c>
      <c r="F80" s="114">
        <v>100</v>
      </c>
      <c r="G80" s="114">
        <v>450</v>
      </c>
      <c r="H80" s="114">
        <v>200</v>
      </c>
      <c r="I80" s="116">
        <f>G80-H80</f>
        <v>250</v>
      </c>
    </row>
    <row r="81" spans="1:9" ht="15.75" customHeight="1" thickBot="1">
      <c r="A81" s="136"/>
      <c r="B81" s="91"/>
      <c r="C81" s="54"/>
      <c r="D81" s="125"/>
      <c r="E81" s="115"/>
      <c r="F81" s="115"/>
      <c r="G81" s="115"/>
      <c r="H81" s="115"/>
      <c r="I81" s="117"/>
    </row>
    <row r="82" spans="1:9" ht="15.75" customHeight="1" thickTop="1">
      <c r="A82" s="136"/>
      <c r="B82" s="91"/>
      <c r="C82" s="44"/>
      <c r="D82" s="122" t="s">
        <v>66</v>
      </c>
      <c r="E82" s="114">
        <f>F82+G82</f>
        <v>650</v>
      </c>
      <c r="F82" s="114">
        <v>100</v>
      </c>
      <c r="G82" s="114">
        <v>550</v>
      </c>
      <c r="H82" s="114">
        <v>200</v>
      </c>
      <c r="I82" s="116">
        <f>G82-H82</f>
        <v>350</v>
      </c>
    </row>
    <row r="83" spans="1:9" ht="15.75" customHeight="1" thickBot="1">
      <c r="A83" s="136"/>
      <c r="B83" s="91"/>
      <c r="C83" s="54"/>
      <c r="D83" s="123"/>
      <c r="E83" s="115"/>
      <c r="F83" s="115"/>
      <c r="G83" s="115"/>
      <c r="H83" s="115"/>
      <c r="I83" s="117"/>
    </row>
    <row r="84" spans="1:9" ht="15.75" customHeight="1" thickTop="1">
      <c r="A84" s="136"/>
      <c r="B84" s="91"/>
      <c r="C84" s="44"/>
      <c r="D84" s="122" t="s">
        <v>50</v>
      </c>
      <c r="E84" s="114">
        <f>F84+G84</f>
        <v>550</v>
      </c>
      <c r="F84" s="114">
        <v>100</v>
      </c>
      <c r="G84" s="114">
        <v>450</v>
      </c>
      <c r="H84" s="114">
        <v>200</v>
      </c>
      <c r="I84" s="116">
        <f>G84-H84</f>
        <v>250</v>
      </c>
    </row>
    <row r="85" spans="1:9" ht="15.75" customHeight="1" thickBot="1">
      <c r="A85" s="136"/>
      <c r="B85" s="91"/>
      <c r="C85" s="54"/>
      <c r="D85" s="123"/>
      <c r="E85" s="115"/>
      <c r="F85" s="115"/>
      <c r="G85" s="115"/>
      <c r="H85" s="115"/>
      <c r="I85" s="117"/>
    </row>
    <row r="86" spans="1:9" ht="15.75" customHeight="1" thickTop="1">
      <c r="A86" s="136"/>
      <c r="B86" s="91"/>
      <c r="C86" s="44"/>
      <c r="D86" s="124" t="s">
        <v>56</v>
      </c>
      <c r="E86" s="114">
        <f>F86+G86</f>
        <v>650</v>
      </c>
      <c r="F86" s="114">
        <v>100</v>
      </c>
      <c r="G86" s="114">
        <v>550</v>
      </c>
      <c r="H86" s="114">
        <v>200</v>
      </c>
      <c r="I86" s="116">
        <f>G86-H86</f>
        <v>350</v>
      </c>
    </row>
    <row r="87" spans="1:9" ht="15.75" customHeight="1" thickBot="1">
      <c r="A87" s="136"/>
      <c r="B87" s="91"/>
      <c r="C87" s="54"/>
      <c r="D87" s="125"/>
      <c r="E87" s="115"/>
      <c r="F87" s="115"/>
      <c r="G87" s="115"/>
      <c r="H87" s="115"/>
      <c r="I87" s="117"/>
    </row>
    <row r="88" spans="1:9" ht="15.75" customHeight="1" thickTop="1">
      <c r="A88" s="136"/>
      <c r="B88" s="91"/>
      <c r="C88" s="44"/>
      <c r="D88" s="122" t="s">
        <v>57</v>
      </c>
      <c r="E88" s="114">
        <f>F88+G88</f>
        <v>350</v>
      </c>
      <c r="F88" s="114">
        <v>100</v>
      </c>
      <c r="G88" s="114">
        <v>250</v>
      </c>
      <c r="H88" s="114">
        <v>200</v>
      </c>
      <c r="I88" s="116">
        <f>G88-H88</f>
        <v>50</v>
      </c>
    </row>
    <row r="89" spans="1:9" ht="15.75" customHeight="1" thickBot="1">
      <c r="A89" s="136"/>
      <c r="B89" s="91"/>
      <c r="C89" s="54"/>
      <c r="D89" s="123"/>
      <c r="E89" s="115"/>
      <c r="F89" s="115"/>
      <c r="G89" s="115"/>
      <c r="H89" s="115"/>
      <c r="I89" s="117"/>
    </row>
    <row r="90" spans="1:9" ht="15.75" customHeight="1" thickTop="1">
      <c r="A90" s="136"/>
      <c r="B90" s="91"/>
      <c r="C90" s="44"/>
      <c r="D90" s="122" t="s">
        <v>62</v>
      </c>
      <c r="E90" s="114">
        <f>F90+G90</f>
        <v>450</v>
      </c>
      <c r="F90" s="114">
        <v>100</v>
      </c>
      <c r="G90" s="114">
        <v>350</v>
      </c>
      <c r="H90" s="114">
        <v>200</v>
      </c>
      <c r="I90" s="116">
        <f>G90-H90</f>
        <v>150</v>
      </c>
    </row>
    <row r="91" spans="1:9" ht="15.75" customHeight="1" thickBot="1">
      <c r="A91" s="136"/>
      <c r="B91" s="91"/>
      <c r="C91" s="54"/>
      <c r="D91" s="123"/>
      <c r="E91" s="115"/>
      <c r="F91" s="115"/>
      <c r="G91" s="115"/>
      <c r="H91" s="115"/>
      <c r="I91" s="117"/>
    </row>
    <row r="92" spans="1:9" ht="24.75" customHeight="1" thickBot="1" thickTop="1">
      <c r="A92" s="136"/>
      <c r="B92" s="92" t="s">
        <v>25</v>
      </c>
      <c r="C92" s="69"/>
      <c r="D92" s="46" t="s">
        <v>67</v>
      </c>
      <c r="E92" s="59">
        <f>F92+G92</f>
        <v>150</v>
      </c>
      <c r="F92" s="59">
        <v>100</v>
      </c>
      <c r="G92" s="59">
        <v>50</v>
      </c>
      <c r="H92" s="59">
        <v>50</v>
      </c>
      <c r="I92" s="60">
        <f>G92-H92</f>
        <v>0</v>
      </c>
    </row>
    <row r="93" spans="1:9" s="4" customFormat="1" ht="9.75" customHeight="1" thickTop="1">
      <c r="A93" s="136"/>
      <c r="B93" s="118" t="s">
        <v>21</v>
      </c>
      <c r="C93" s="26"/>
      <c r="D93" s="13"/>
      <c r="E93" s="7" t="s">
        <v>11</v>
      </c>
      <c r="F93" s="7" t="s">
        <v>11</v>
      </c>
      <c r="G93" s="22" t="s">
        <v>11</v>
      </c>
      <c r="H93" s="7" t="s">
        <v>11</v>
      </c>
      <c r="I93" s="38" t="s">
        <v>11</v>
      </c>
    </row>
    <row r="94" spans="1:9" s="4" customFormat="1" ht="9.75" customHeight="1">
      <c r="A94" s="136"/>
      <c r="B94" s="119"/>
      <c r="C94" s="27"/>
      <c r="D94" s="14"/>
      <c r="E94" s="8" t="s">
        <v>11</v>
      </c>
      <c r="F94" s="8" t="s">
        <v>11</v>
      </c>
      <c r="G94" s="23" t="s">
        <v>11</v>
      </c>
      <c r="H94" s="8" t="s">
        <v>11</v>
      </c>
      <c r="I94" s="37" t="s">
        <v>11</v>
      </c>
    </row>
    <row r="95" spans="1:9" s="4" customFormat="1" ht="9.75" customHeight="1">
      <c r="A95" s="136"/>
      <c r="B95" s="119"/>
      <c r="C95" s="27"/>
      <c r="D95" s="14"/>
      <c r="E95" s="8" t="s">
        <v>11</v>
      </c>
      <c r="F95" s="8" t="s">
        <v>11</v>
      </c>
      <c r="G95" s="23" t="s">
        <v>11</v>
      </c>
      <c r="H95" s="8" t="s">
        <v>11</v>
      </c>
      <c r="I95" s="37" t="s">
        <v>11</v>
      </c>
    </row>
    <row r="96" spans="1:9" s="4" customFormat="1" ht="9.75" customHeight="1" thickBot="1">
      <c r="A96" s="137"/>
      <c r="B96" s="120"/>
      <c r="C96" s="28"/>
      <c r="D96" s="15"/>
      <c r="E96" s="9" t="s">
        <v>11</v>
      </c>
      <c r="F96" s="9" t="s">
        <v>11</v>
      </c>
      <c r="G96" s="24" t="s">
        <v>11</v>
      </c>
      <c r="H96" s="9" t="s">
        <v>11</v>
      </c>
      <c r="I96" s="39" t="s">
        <v>11</v>
      </c>
    </row>
    <row r="97" spans="1:8" ht="10.5" customHeight="1">
      <c r="A97" s="2"/>
      <c r="E97" s="3"/>
      <c r="F97" s="3"/>
      <c r="H97" s="3"/>
    </row>
    <row r="98" spans="1:9" ht="15.75" customHeight="1" hidden="1" thickBot="1">
      <c r="A98" s="121" t="s">
        <v>27</v>
      </c>
      <c r="B98" s="121"/>
      <c r="C98" s="121"/>
      <c r="D98" s="121"/>
      <c r="E98" s="121"/>
      <c r="F98" s="121"/>
      <c r="G98" s="121"/>
      <c r="H98" s="121"/>
      <c r="I98" s="121"/>
    </row>
    <row r="99" spans="1:8" ht="18">
      <c r="A99" s="3"/>
      <c r="B99" s="70"/>
      <c r="E99" s="3"/>
      <c r="F99" s="3"/>
      <c r="H99" s="3"/>
    </row>
    <row r="100" spans="1:9" ht="15.75">
      <c r="A100" s="3"/>
      <c r="E100" s="3"/>
      <c r="F100" s="3"/>
      <c r="H100" s="3"/>
      <c r="I100" s="3"/>
    </row>
    <row r="101" spans="1:8" ht="18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8">
      <c r="A103" s="3"/>
      <c r="E103" s="3"/>
      <c r="F103" s="3"/>
      <c r="H103" s="3"/>
    </row>
    <row r="104" spans="1:8" ht="18">
      <c r="A104" s="3"/>
      <c r="E104" s="3"/>
      <c r="F104" s="3"/>
      <c r="H104" s="3"/>
    </row>
    <row r="105" spans="1:8" ht="18">
      <c r="A105" s="3"/>
      <c r="E105" s="3"/>
      <c r="F105" s="3"/>
      <c r="H105" s="3"/>
    </row>
    <row r="106" spans="1:8" ht="18">
      <c r="A106" s="3"/>
      <c r="E106" s="3"/>
      <c r="F106" s="3"/>
      <c r="H106" s="3"/>
    </row>
    <row r="107" spans="1:8" ht="18">
      <c r="A107" s="3"/>
      <c r="E107" s="3"/>
      <c r="F107" s="3"/>
      <c r="H107" s="3"/>
    </row>
    <row r="108" spans="1:8" ht="18">
      <c r="A108" s="3"/>
      <c r="E108" s="3"/>
      <c r="F108" s="3"/>
      <c r="H108" s="3"/>
    </row>
    <row r="109" spans="1:8" ht="18">
      <c r="A109" s="3"/>
      <c r="E109" s="3"/>
      <c r="F109" s="3"/>
      <c r="H109" s="3"/>
    </row>
    <row r="110" spans="1:8" ht="18">
      <c r="A110" s="3"/>
      <c r="E110" s="3"/>
      <c r="F110" s="3"/>
      <c r="H110" s="3"/>
    </row>
    <row r="111" spans="1:8" ht="18">
      <c r="A111" s="3"/>
      <c r="E111" s="3"/>
      <c r="F111" s="3"/>
      <c r="H111" s="3"/>
    </row>
    <row r="112" spans="1:8" ht="18">
      <c r="A112" s="3"/>
      <c r="E112" s="3"/>
      <c r="F112" s="3"/>
      <c r="H112" s="3"/>
    </row>
    <row r="113" spans="1:8" ht="18">
      <c r="A113" s="3"/>
      <c r="E113" s="3"/>
      <c r="F113" s="3"/>
      <c r="H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2.75" customHeight="1">
      <c r="A125" s="3"/>
      <c r="E125" s="3"/>
      <c r="F125" s="3"/>
      <c r="H125" s="3"/>
    </row>
    <row r="126" spans="1:8" ht="12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8">
      <c r="A156" s="3"/>
      <c r="E156" s="3"/>
      <c r="F156" s="3"/>
      <c r="H156" s="3"/>
    </row>
    <row r="157" spans="1:8" ht="18">
      <c r="A157" s="3"/>
      <c r="E157" s="3"/>
      <c r="F157" s="3"/>
      <c r="H157" s="3"/>
    </row>
    <row r="158" spans="1:8" ht="12.75" customHeight="1">
      <c r="A158" s="3"/>
      <c r="E158" s="3"/>
      <c r="F158" s="3"/>
      <c r="H158" s="3"/>
    </row>
    <row r="159" spans="1:8" ht="12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2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5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5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2.75" customHeight="1">
      <c r="A191" s="3"/>
      <c r="E191" s="3"/>
      <c r="F191" s="3"/>
      <c r="H191" s="3"/>
    </row>
    <row r="192" spans="1:8" ht="12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5.75" customHeight="1">
      <c r="A202" s="3"/>
      <c r="E202" s="3"/>
      <c r="F202" s="3"/>
      <c r="H202" s="3"/>
    </row>
    <row r="203" spans="1:8" ht="15.75" customHeight="1">
      <c r="A203" s="3"/>
      <c r="E203" s="3"/>
      <c r="F203" s="3"/>
      <c r="H203" s="3"/>
    </row>
    <row r="204" spans="1:8" ht="15.75" customHeight="1">
      <c r="A204" s="3"/>
      <c r="E204" s="3"/>
      <c r="F204" s="3"/>
      <c r="H204" s="3"/>
    </row>
    <row r="205" spans="1:8" ht="15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5.75" customHeight="1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26.25" customHeight="1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27" customHeight="1">
      <c r="A227" s="3"/>
      <c r="E227" s="3"/>
      <c r="F227" s="3"/>
      <c r="H227" s="3"/>
    </row>
    <row r="228" spans="1:8" ht="24.75" customHeight="1">
      <c r="A228" s="3"/>
      <c r="E228" s="3"/>
      <c r="F228" s="3"/>
      <c r="H228" s="3"/>
    </row>
    <row r="229" spans="1:8" ht="25.5" customHeight="1">
      <c r="A229" s="3"/>
      <c r="E229" s="3"/>
      <c r="F229" s="3"/>
      <c r="H229" s="3"/>
    </row>
    <row r="230" spans="1:8" ht="25.5" customHeight="1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2.75" customHeight="1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</sheetData>
  <sheetProtection/>
  <mergeCells count="88">
    <mergeCell ref="H74:H75"/>
    <mergeCell ref="D78:D79"/>
    <mergeCell ref="D30:D31"/>
    <mergeCell ref="D34:D35"/>
    <mergeCell ref="D36:D37"/>
    <mergeCell ref="D38:D39"/>
    <mergeCell ref="D70:D73"/>
    <mergeCell ref="B74:B79"/>
    <mergeCell ref="D74:D75"/>
    <mergeCell ref="D90:D91"/>
    <mergeCell ref="E90:E91"/>
    <mergeCell ref="F90:F91"/>
    <mergeCell ref="G90:G91"/>
    <mergeCell ref="A1:B1"/>
    <mergeCell ref="C1:D1"/>
    <mergeCell ref="A7:B7"/>
    <mergeCell ref="A2:H2"/>
    <mergeCell ref="A4:I4"/>
    <mergeCell ref="D32:D33"/>
    <mergeCell ref="A8:A49"/>
    <mergeCell ref="B8:B23"/>
    <mergeCell ref="D8:D11"/>
    <mergeCell ref="D12:D15"/>
    <mergeCell ref="D16:D19"/>
    <mergeCell ref="D20:D23"/>
    <mergeCell ref="B24:B39"/>
    <mergeCell ref="D24:D25"/>
    <mergeCell ref="D26:D27"/>
    <mergeCell ref="D28:D29"/>
    <mergeCell ref="B40:B45"/>
    <mergeCell ref="B46:B49"/>
    <mergeCell ref="D46:D49"/>
    <mergeCell ref="A50:A96"/>
    <mergeCell ref="B50:B69"/>
    <mergeCell ref="D50:D53"/>
    <mergeCell ref="D54:D57"/>
    <mergeCell ref="D58:D61"/>
    <mergeCell ref="D62:D65"/>
    <mergeCell ref="D66:D69"/>
    <mergeCell ref="I74:I75"/>
    <mergeCell ref="D76:D77"/>
    <mergeCell ref="E76:E77"/>
    <mergeCell ref="F76:F77"/>
    <mergeCell ref="G76:G77"/>
    <mergeCell ref="H76:H77"/>
    <mergeCell ref="I76:I77"/>
    <mergeCell ref="E74:E75"/>
    <mergeCell ref="F74:F75"/>
    <mergeCell ref="G74:G75"/>
    <mergeCell ref="E78:E79"/>
    <mergeCell ref="F78:F79"/>
    <mergeCell ref="G78:G79"/>
    <mergeCell ref="H78:H79"/>
    <mergeCell ref="I78:I79"/>
    <mergeCell ref="D80:D81"/>
    <mergeCell ref="E80:E81"/>
    <mergeCell ref="F80:F81"/>
    <mergeCell ref="G80:G81"/>
    <mergeCell ref="H80:H81"/>
    <mergeCell ref="I80:I81"/>
    <mergeCell ref="D82:D83"/>
    <mergeCell ref="E82:E83"/>
    <mergeCell ref="F82:F83"/>
    <mergeCell ref="G82:G83"/>
    <mergeCell ref="H82:H83"/>
    <mergeCell ref="I82:I83"/>
    <mergeCell ref="D84:D85"/>
    <mergeCell ref="E84:E85"/>
    <mergeCell ref="F84:F85"/>
    <mergeCell ref="G84:G85"/>
    <mergeCell ref="H84:H85"/>
    <mergeCell ref="I84:I85"/>
    <mergeCell ref="D86:D87"/>
    <mergeCell ref="E86:E87"/>
    <mergeCell ref="F86:F87"/>
    <mergeCell ref="G86:G87"/>
    <mergeCell ref="H86:H87"/>
    <mergeCell ref="I86:I87"/>
    <mergeCell ref="H90:H91"/>
    <mergeCell ref="I90:I91"/>
    <mergeCell ref="B93:B96"/>
    <mergeCell ref="A98:I98"/>
    <mergeCell ref="D88:D89"/>
    <mergeCell ref="E88:E89"/>
    <mergeCell ref="F88:F89"/>
    <mergeCell ref="G88:G89"/>
    <mergeCell ref="H88:H89"/>
    <mergeCell ref="I88:I89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Ana.Vaju</cp:lastModifiedBy>
  <cp:lastPrinted>2011-09-07T10:01:19Z</cp:lastPrinted>
  <dcterms:created xsi:type="dcterms:W3CDTF">2007-06-06T06:30:36Z</dcterms:created>
  <dcterms:modified xsi:type="dcterms:W3CDTF">2011-10-17T07:39:43Z</dcterms:modified>
  <cp:category/>
  <cp:version/>
  <cp:contentType/>
  <cp:contentStatus/>
</cp:coreProperties>
</file>