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77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odel" sheetId="32" r:id="rId32"/>
    <sheet name="pret_price" sheetId="33" r:id="rId33"/>
    <sheet name="alocat_allocated" sheetId="34" r:id="rId34"/>
    <sheet name="venit_income" sheetId="35" r:id="rId35"/>
    <sheet name="AAC" sheetId="36" r:id="rId36"/>
    <sheet name="ATC" sheetId="37" r:id="rId37"/>
  </sheets>
  <definedNames/>
  <calcPr fullCalcOnLoad="1"/>
</workbook>
</file>

<file path=xl/sharedStrings.xml><?xml version="1.0" encoding="utf-8"?>
<sst xmlns="http://schemas.openxmlformats.org/spreadsheetml/2006/main" count="6652" uniqueCount="82">
  <si>
    <t>[MW]</t>
  </si>
  <si>
    <t>[EUR/MWh]</t>
  </si>
  <si>
    <t>RO-&gt;BG</t>
  </si>
  <si>
    <t>BG-&gt;RO</t>
  </si>
  <si>
    <t>Income</t>
  </si>
  <si>
    <t>[EUR]</t>
  </si>
  <si>
    <t>NTC(100%)</t>
  </si>
  <si>
    <t>AAC(100%)</t>
  </si>
  <si>
    <t>Data</t>
  </si>
  <si>
    <t>Interval (CET)</t>
  </si>
  <si>
    <t>Capacitate</t>
  </si>
  <si>
    <t>Oferita</t>
  </si>
  <si>
    <t>Solicitata</t>
  </si>
  <si>
    <t xml:space="preserve">Total  </t>
  </si>
  <si>
    <t>Alocata</t>
  </si>
  <si>
    <t xml:space="preserve">Pret de </t>
  </si>
  <si>
    <t xml:space="preserve">Inchidere a </t>
  </si>
  <si>
    <t>Licitatiei</t>
  </si>
  <si>
    <t>Numar</t>
  </si>
  <si>
    <t>Participanti</t>
  </si>
  <si>
    <t>Castigatori</t>
  </si>
  <si>
    <t>Oferte</t>
  </si>
  <si>
    <t>Venit</t>
  </si>
  <si>
    <t xml:space="preserve">Statistica Licitatie de Capacitate Zilnica </t>
  </si>
  <si>
    <t>Aici</t>
  </si>
  <si>
    <t xml:space="preserve">Allocated Capacity </t>
  </si>
  <si>
    <t>per participant</t>
  </si>
  <si>
    <t xml:space="preserve">Capacitate alocata </t>
  </si>
  <si>
    <t>pe participant</t>
  </si>
  <si>
    <t>Pret [EUR/MWh]</t>
  </si>
  <si>
    <t>Price [EUR/MWh]</t>
  </si>
  <si>
    <t>Total CapacitateAlocata [MW]</t>
  </si>
  <si>
    <t>Total Allocated Capacity [MW]</t>
  </si>
  <si>
    <t>AAC [MW]</t>
  </si>
  <si>
    <t>ATC [MW]</t>
  </si>
  <si>
    <t>Daily Auction Statistics</t>
  </si>
  <si>
    <t>Date</t>
  </si>
  <si>
    <t>Time (CET)</t>
  </si>
  <si>
    <t>Offered</t>
  </si>
  <si>
    <t>Capacity</t>
  </si>
  <si>
    <t>Total</t>
  </si>
  <si>
    <t>Requested</t>
  </si>
  <si>
    <t>Allocated</t>
  </si>
  <si>
    <t>Auction</t>
  </si>
  <si>
    <t>Price</t>
  </si>
  <si>
    <t>Number of</t>
  </si>
  <si>
    <t>Participants</t>
  </si>
  <si>
    <t>Number</t>
  </si>
  <si>
    <t>of</t>
  </si>
  <si>
    <t>Holders</t>
  </si>
  <si>
    <t>Bids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</si>
  <si>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</si>
  <si>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</si>
  <si>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</si>
  <si>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</si>
  <si>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</si>
  <si>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</si>
  <si>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</si>
  <si>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</si>
  <si>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</si>
  <si>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</si>
  <si>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</si>
  <si>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</si>
  <si>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</si>
  <si>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</si>
  <si>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</si>
  <si>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</si>
  <si>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</si>
  <si>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</si>
  <si>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</si>
  <si>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</si>
  <si>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</si>
  <si>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</si>
  <si>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</si>
  <si>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</si>
  <si>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ALPIQ (27XALPIQ-ENERGYS)</t>
  </si>
  <si>
    <t>EFTROMANIA (30XROEFTROMANIAX)</t>
  </si>
  <si>
    <t>RUDNAP SRL (34XRUDNAP-GROUP1)</t>
  </si>
  <si>
    <t>RAETIA_CZ (27X-RAETIACZ---E)</t>
  </si>
  <si>
    <t>EFTROMANIA (30XROEFTROMANIAX</t>
  </si>
  <si>
    <t>Venit [EURO]</t>
  </si>
  <si>
    <t>Income [EURO]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</si>
</sst>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ddd"/>
    <numFmt numFmtId="179" formatCode="mmm/yyyy"/>
  </numFmts>
  <fonts count="26">
    <font>
      <sz val="10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17" borderId="0" xfId="0" applyFont="1" applyFill="1" applyAlignment="1">
      <alignment horizontal="justify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1.421875" style="0" customWidth="1"/>
    <col min="15" max="17" width="34.28125" style="0" bestFit="1" customWidth="1"/>
  </cols>
  <sheetData>
    <row r="1" spans="1:18" s="14" customFormat="1" ht="12.75">
      <c r="A1" s="11"/>
      <c r="B1" s="11"/>
      <c r="C1" s="11"/>
      <c r="D1" s="11"/>
      <c r="E1" s="11"/>
      <c r="F1" s="11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  <c r="R1" s="13"/>
    </row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15" customHeight="1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40452</v>
      </c>
      <c r="C12" s="2" t="s">
        <v>51</v>
      </c>
      <c r="D12" s="2">
        <v>121</v>
      </c>
      <c r="E12" s="2">
        <v>52</v>
      </c>
      <c r="F12" s="2">
        <v>52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 s="8">
        <v>250</v>
      </c>
      <c r="M12">
        <v>170</v>
      </c>
      <c r="O12">
        <v>20</v>
      </c>
      <c r="P12">
        <v>30</v>
      </c>
      <c r="Q12">
        <v>2</v>
      </c>
    </row>
    <row r="13" spans="2:17" ht="12.75">
      <c r="B13" s="3">
        <v>40452</v>
      </c>
      <c r="C13" s="2" t="s">
        <v>52</v>
      </c>
      <c r="D13" s="2">
        <v>121</v>
      </c>
      <c r="E13" s="2">
        <v>52</v>
      </c>
      <c r="F13" s="2">
        <v>52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 s="8">
        <v>250</v>
      </c>
      <c r="M13">
        <v>170</v>
      </c>
      <c r="O13">
        <v>20</v>
      </c>
      <c r="P13">
        <v>30</v>
      </c>
      <c r="Q13">
        <v>2</v>
      </c>
    </row>
    <row r="14" spans="2:17" ht="12.75">
      <c r="B14" s="3">
        <v>40452</v>
      </c>
      <c r="C14" s="2" t="s">
        <v>53</v>
      </c>
      <c r="D14" s="2">
        <v>121</v>
      </c>
      <c r="E14" s="2">
        <v>52</v>
      </c>
      <c r="F14" s="2">
        <v>52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 s="8">
        <v>250</v>
      </c>
      <c r="M14">
        <v>170</v>
      </c>
      <c r="O14">
        <v>20</v>
      </c>
      <c r="P14">
        <v>30</v>
      </c>
      <c r="Q14">
        <v>2</v>
      </c>
    </row>
    <row r="15" spans="2:17" ht="12.75">
      <c r="B15" s="3">
        <v>40452</v>
      </c>
      <c r="C15" s="2" t="s">
        <v>54</v>
      </c>
      <c r="D15" s="2">
        <v>121</v>
      </c>
      <c r="E15" s="2">
        <v>52</v>
      </c>
      <c r="F15" s="2">
        <v>52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 s="8">
        <v>250</v>
      </c>
      <c r="M15">
        <v>170</v>
      </c>
      <c r="O15">
        <v>20</v>
      </c>
      <c r="P15">
        <v>30</v>
      </c>
      <c r="Q15">
        <v>2</v>
      </c>
    </row>
    <row r="16" spans="2:17" ht="12.75">
      <c r="B16" s="3">
        <v>40452</v>
      </c>
      <c r="C16" s="2" t="s">
        <v>55</v>
      </c>
      <c r="D16" s="2">
        <v>121</v>
      </c>
      <c r="E16" s="2">
        <v>52</v>
      </c>
      <c r="F16" s="2">
        <v>52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 s="8">
        <v>250</v>
      </c>
      <c r="M16">
        <v>170</v>
      </c>
      <c r="O16">
        <v>20</v>
      </c>
      <c r="P16">
        <v>30</v>
      </c>
      <c r="Q16">
        <v>2</v>
      </c>
    </row>
    <row r="17" spans="2:17" ht="12.75">
      <c r="B17" s="3">
        <v>40452</v>
      </c>
      <c r="C17" s="2" t="s">
        <v>56</v>
      </c>
      <c r="D17" s="2">
        <v>121</v>
      </c>
      <c r="E17" s="2">
        <v>52</v>
      </c>
      <c r="F17" s="2">
        <v>52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 s="8">
        <v>250</v>
      </c>
      <c r="M17">
        <v>170</v>
      </c>
      <c r="O17">
        <v>20</v>
      </c>
      <c r="P17">
        <v>30</v>
      </c>
      <c r="Q17">
        <v>2</v>
      </c>
    </row>
    <row r="18" spans="2:17" ht="12.75">
      <c r="B18" s="3">
        <v>40452</v>
      </c>
      <c r="C18" s="2" t="s">
        <v>57</v>
      </c>
      <c r="D18" s="2">
        <v>191</v>
      </c>
      <c r="E18" s="2">
        <v>52</v>
      </c>
      <c r="F18" s="2">
        <v>52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 s="8">
        <v>250</v>
      </c>
      <c r="M18">
        <v>150</v>
      </c>
      <c r="O18">
        <v>20</v>
      </c>
      <c r="P18">
        <v>30</v>
      </c>
      <c r="Q18">
        <v>2</v>
      </c>
    </row>
    <row r="19" spans="2:17" ht="12.75">
      <c r="B19" s="3">
        <v>40452</v>
      </c>
      <c r="C19" s="2" t="s">
        <v>58</v>
      </c>
      <c r="D19" s="2">
        <v>201</v>
      </c>
      <c r="E19" s="2">
        <v>53</v>
      </c>
      <c r="F19" s="2">
        <v>53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 s="8">
        <v>250</v>
      </c>
      <c r="M19">
        <v>140</v>
      </c>
      <c r="O19">
        <v>21</v>
      </c>
      <c r="P19">
        <v>30</v>
      </c>
      <c r="Q19">
        <v>2</v>
      </c>
    </row>
    <row r="20" spans="2:17" ht="12.75">
      <c r="B20" s="3">
        <v>40452</v>
      </c>
      <c r="C20" s="2" t="s">
        <v>59</v>
      </c>
      <c r="D20" s="2">
        <v>206</v>
      </c>
      <c r="E20" s="2">
        <v>53</v>
      </c>
      <c r="F20" s="2">
        <v>53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 s="8">
        <v>250</v>
      </c>
      <c r="M20">
        <v>135</v>
      </c>
      <c r="O20">
        <v>21</v>
      </c>
      <c r="P20">
        <v>30</v>
      </c>
      <c r="Q20">
        <v>2</v>
      </c>
    </row>
    <row r="21" spans="2:17" ht="12.75">
      <c r="B21" s="3">
        <v>40452</v>
      </c>
      <c r="C21" s="2" t="s">
        <v>60</v>
      </c>
      <c r="D21" s="2">
        <v>206</v>
      </c>
      <c r="E21" s="2">
        <v>53</v>
      </c>
      <c r="F21" s="2">
        <v>53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 s="8">
        <v>250</v>
      </c>
      <c r="M21">
        <v>135</v>
      </c>
      <c r="O21">
        <v>21</v>
      </c>
      <c r="P21">
        <v>30</v>
      </c>
      <c r="Q21">
        <v>2</v>
      </c>
    </row>
    <row r="22" spans="2:17" ht="12.75">
      <c r="B22" s="3">
        <v>40452</v>
      </c>
      <c r="C22" s="2" t="s">
        <v>61</v>
      </c>
      <c r="D22" s="2">
        <v>206</v>
      </c>
      <c r="E22" s="2">
        <v>53</v>
      </c>
      <c r="F22" s="2">
        <v>53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 s="8">
        <v>250</v>
      </c>
      <c r="M22">
        <v>135</v>
      </c>
      <c r="O22">
        <v>21</v>
      </c>
      <c r="P22">
        <v>30</v>
      </c>
      <c r="Q22">
        <v>2</v>
      </c>
    </row>
    <row r="23" spans="2:17" ht="12.75">
      <c r="B23" s="3">
        <v>40452</v>
      </c>
      <c r="C23" s="2" t="s">
        <v>62</v>
      </c>
      <c r="D23" s="2">
        <v>206</v>
      </c>
      <c r="E23" s="2">
        <v>53</v>
      </c>
      <c r="F23" s="2">
        <v>53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 s="8">
        <v>250</v>
      </c>
      <c r="M23">
        <v>135</v>
      </c>
      <c r="O23">
        <v>21</v>
      </c>
      <c r="P23">
        <v>30</v>
      </c>
      <c r="Q23">
        <v>2</v>
      </c>
    </row>
    <row r="24" spans="2:17" ht="12.75">
      <c r="B24" s="3">
        <v>40452</v>
      </c>
      <c r="C24" s="2" t="s">
        <v>63</v>
      </c>
      <c r="D24" s="2">
        <v>206</v>
      </c>
      <c r="E24" s="2">
        <v>53</v>
      </c>
      <c r="F24" s="2">
        <v>53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 s="8">
        <v>250</v>
      </c>
      <c r="M24">
        <v>135</v>
      </c>
      <c r="O24">
        <v>21</v>
      </c>
      <c r="P24">
        <v>30</v>
      </c>
      <c r="Q24">
        <v>2</v>
      </c>
    </row>
    <row r="25" spans="2:17" ht="12.75">
      <c r="B25" s="3">
        <v>40452</v>
      </c>
      <c r="C25" s="2" t="s">
        <v>64</v>
      </c>
      <c r="D25" s="2">
        <v>206</v>
      </c>
      <c r="E25" s="2">
        <v>53</v>
      </c>
      <c r="F25" s="2">
        <v>53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 s="8">
        <v>250</v>
      </c>
      <c r="M25">
        <v>135</v>
      </c>
      <c r="O25">
        <v>21</v>
      </c>
      <c r="P25">
        <v>30</v>
      </c>
      <c r="Q25">
        <v>2</v>
      </c>
    </row>
    <row r="26" spans="2:17" ht="12.75">
      <c r="B26" s="3">
        <v>40452</v>
      </c>
      <c r="C26" s="2" t="s">
        <v>65</v>
      </c>
      <c r="D26" s="2">
        <v>206</v>
      </c>
      <c r="E26" s="2">
        <v>53</v>
      </c>
      <c r="F26" s="2">
        <v>53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 s="8">
        <v>250</v>
      </c>
      <c r="M26">
        <v>135</v>
      </c>
      <c r="O26">
        <v>21</v>
      </c>
      <c r="P26">
        <v>30</v>
      </c>
      <c r="Q26">
        <v>2</v>
      </c>
    </row>
    <row r="27" spans="2:17" ht="12.75">
      <c r="B27" s="3">
        <v>40452</v>
      </c>
      <c r="C27" s="2" t="s">
        <v>66</v>
      </c>
      <c r="D27" s="2">
        <v>206</v>
      </c>
      <c r="E27" s="2">
        <v>53</v>
      </c>
      <c r="F27" s="2">
        <v>53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 s="8">
        <v>250</v>
      </c>
      <c r="M27">
        <v>135</v>
      </c>
      <c r="O27">
        <v>21</v>
      </c>
      <c r="P27">
        <v>30</v>
      </c>
      <c r="Q27">
        <v>2</v>
      </c>
    </row>
    <row r="28" spans="2:17" ht="12.75">
      <c r="B28" s="3">
        <v>40452</v>
      </c>
      <c r="C28" s="2" t="s">
        <v>67</v>
      </c>
      <c r="D28" s="2">
        <v>206</v>
      </c>
      <c r="E28" s="2">
        <v>53</v>
      </c>
      <c r="F28" s="2">
        <v>53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 s="8">
        <v>250</v>
      </c>
      <c r="M28">
        <v>135</v>
      </c>
      <c r="O28">
        <v>21</v>
      </c>
      <c r="P28">
        <v>30</v>
      </c>
      <c r="Q28">
        <v>2</v>
      </c>
    </row>
    <row r="29" spans="2:17" ht="12.75">
      <c r="B29" s="3">
        <v>40452</v>
      </c>
      <c r="C29" s="2" t="s">
        <v>68</v>
      </c>
      <c r="D29" s="2">
        <v>206</v>
      </c>
      <c r="E29" s="2">
        <v>53</v>
      </c>
      <c r="F29" s="2">
        <v>53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 s="8">
        <v>250</v>
      </c>
      <c r="M29">
        <v>135</v>
      </c>
      <c r="O29">
        <v>21</v>
      </c>
      <c r="P29">
        <v>30</v>
      </c>
      <c r="Q29">
        <v>2</v>
      </c>
    </row>
    <row r="30" spans="2:17" ht="12.75">
      <c r="B30" s="3">
        <v>40452</v>
      </c>
      <c r="C30" s="2" t="s">
        <v>69</v>
      </c>
      <c r="D30" s="2">
        <v>206</v>
      </c>
      <c r="E30" s="2">
        <v>53</v>
      </c>
      <c r="F30" s="2">
        <v>53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 s="8">
        <v>250</v>
      </c>
      <c r="M30">
        <v>135</v>
      </c>
      <c r="O30">
        <v>21</v>
      </c>
      <c r="P30">
        <v>30</v>
      </c>
      <c r="Q30">
        <v>2</v>
      </c>
    </row>
    <row r="31" spans="2:17" ht="12.75">
      <c r="B31" s="3">
        <v>40452</v>
      </c>
      <c r="C31" s="2" t="s">
        <v>70</v>
      </c>
      <c r="D31" s="2">
        <v>206</v>
      </c>
      <c r="E31" s="2">
        <v>53</v>
      </c>
      <c r="F31" s="2">
        <v>53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 s="8">
        <v>250</v>
      </c>
      <c r="M31">
        <v>135</v>
      </c>
      <c r="O31">
        <v>21</v>
      </c>
      <c r="P31">
        <v>30</v>
      </c>
      <c r="Q31">
        <v>2</v>
      </c>
    </row>
    <row r="32" spans="2:17" ht="12.75">
      <c r="B32" s="3">
        <v>40452</v>
      </c>
      <c r="C32" s="2" t="s">
        <v>71</v>
      </c>
      <c r="D32" s="2">
        <v>201</v>
      </c>
      <c r="E32" s="2">
        <v>53</v>
      </c>
      <c r="F32" s="2">
        <v>53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 s="8">
        <v>250</v>
      </c>
      <c r="M32">
        <v>140</v>
      </c>
      <c r="O32">
        <v>21</v>
      </c>
      <c r="P32">
        <v>30</v>
      </c>
      <c r="Q32">
        <v>2</v>
      </c>
    </row>
    <row r="33" spans="2:17" ht="12.75">
      <c r="B33" s="3">
        <v>40452</v>
      </c>
      <c r="C33" s="2" t="s">
        <v>72</v>
      </c>
      <c r="D33" s="2">
        <v>201</v>
      </c>
      <c r="E33" s="2">
        <v>53</v>
      </c>
      <c r="F33" s="2">
        <v>53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 s="8">
        <v>250</v>
      </c>
      <c r="M33">
        <v>140</v>
      </c>
      <c r="O33">
        <v>21</v>
      </c>
      <c r="P33">
        <v>30</v>
      </c>
      <c r="Q33">
        <v>2</v>
      </c>
    </row>
    <row r="34" spans="2:17" ht="12.75">
      <c r="B34" s="3">
        <v>40452</v>
      </c>
      <c r="C34" s="2" t="s">
        <v>73</v>
      </c>
      <c r="D34" s="2">
        <v>131</v>
      </c>
      <c r="E34" s="2">
        <v>53</v>
      </c>
      <c r="F34" s="2">
        <v>53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 s="8">
        <v>250</v>
      </c>
      <c r="M34">
        <v>160</v>
      </c>
      <c r="O34">
        <v>21</v>
      </c>
      <c r="P34">
        <v>30</v>
      </c>
      <c r="Q34">
        <v>2</v>
      </c>
    </row>
    <row r="35" spans="2:17" ht="12.75">
      <c r="B35" s="3">
        <v>40452</v>
      </c>
      <c r="C35" s="2" t="s">
        <v>74</v>
      </c>
      <c r="D35" s="2">
        <v>131</v>
      </c>
      <c r="E35" s="2">
        <v>53</v>
      </c>
      <c r="F35" s="2">
        <v>53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 s="8">
        <v>250</v>
      </c>
      <c r="M35">
        <v>160</v>
      </c>
      <c r="O35">
        <v>21</v>
      </c>
      <c r="P35">
        <v>30</v>
      </c>
      <c r="Q35">
        <v>2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/>
      <c r="P38" s="5"/>
      <c r="Q38" s="5"/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7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14.25" customHeight="1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6" ht="12.75">
      <c r="B47" s="3">
        <v>40452</v>
      </c>
      <c r="C47" s="2" t="s">
        <v>51</v>
      </c>
      <c r="D47" s="2">
        <v>379</v>
      </c>
      <c r="E47" s="2">
        <v>80</v>
      </c>
      <c r="F47" s="2">
        <v>80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 s="8">
        <v>250</v>
      </c>
      <c r="M47">
        <v>41</v>
      </c>
      <c r="O47">
        <v>30</v>
      </c>
      <c r="P47">
        <v>50</v>
      </c>
    </row>
    <row r="48" spans="2:16" ht="12.75">
      <c r="B48" s="3">
        <v>40452</v>
      </c>
      <c r="C48" s="2" t="s">
        <v>52</v>
      </c>
      <c r="D48" s="2">
        <v>379</v>
      </c>
      <c r="E48" s="2">
        <v>80</v>
      </c>
      <c r="F48" s="2">
        <v>80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 s="8">
        <v>250</v>
      </c>
      <c r="M48">
        <v>41</v>
      </c>
      <c r="O48">
        <v>30</v>
      </c>
      <c r="P48">
        <v>50</v>
      </c>
    </row>
    <row r="49" spans="2:16" ht="12.75">
      <c r="B49" s="3">
        <v>40452</v>
      </c>
      <c r="C49" s="2" t="s">
        <v>53</v>
      </c>
      <c r="D49" s="2">
        <v>379</v>
      </c>
      <c r="E49" s="2">
        <v>80</v>
      </c>
      <c r="F49" s="2">
        <v>80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 s="8">
        <v>250</v>
      </c>
      <c r="M49">
        <v>41</v>
      </c>
      <c r="O49">
        <v>30</v>
      </c>
      <c r="P49">
        <v>50</v>
      </c>
    </row>
    <row r="50" spans="2:16" ht="12.75">
      <c r="B50" s="3">
        <v>40452</v>
      </c>
      <c r="C50" s="2" t="s">
        <v>54</v>
      </c>
      <c r="D50" s="2">
        <v>379</v>
      </c>
      <c r="E50" s="2">
        <v>80</v>
      </c>
      <c r="F50" s="2">
        <v>80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 s="8">
        <v>250</v>
      </c>
      <c r="M50">
        <v>41</v>
      </c>
      <c r="O50">
        <v>30</v>
      </c>
      <c r="P50">
        <v>50</v>
      </c>
    </row>
    <row r="51" spans="2:16" ht="12.75">
      <c r="B51" s="3">
        <v>40452</v>
      </c>
      <c r="C51" s="2" t="s">
        <v>55</v>
      </c>
      <c r="D51" s="2">
        <v>379</v>
      </c>
      <c r="E51" s="2">
        <v>80</v>
      </c>
      <c r="F51" s="2">
        <v>80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 s="8">
        <v>250</v>
      </c>
      <c r="M51">
        <v>41</v>
      </c>
      <c r="O51">
        <v>30</v>
      </c>
      <c r="P51">
        <v>50</v>
      </c>
    </row>
    <row r="52" spans="2:16" ht="12.75">
      <c r="B52" s="3">
        <v>40452</v>
      </c>
      <c r="C52" s="2" t="s">
        <v>56</v>
      </c>
      <c r="D52" s="2">
        <v>379</v>
      </c>
      <c r="E52" s="2">
        <v>80</v>
      </c>
      <c r="F52" s="2">
        <v>80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 s="8">
        <v>250</v>
      </c>
      <c r="M52">
        <v>41</v>
      </c>
      <c r="O52">
        <v>30</v>
      </c>
      <c r="P52">
        <v>50</v>
      </c>
    </row>
    <row r="53" spans="2:16" ht="12.75">
      <c r="B53" s="3">
        <v>40452</v>
      </c>
      <c r="C53" s="2" t="s">
        <v>57</v>
      </c>
      <c r="D53" s="2">
        <v>309</v>
      </c>
      <c r="E53" s="2">
        <v>80</v>
      </c>
      <c r="F53" s="2">
        <v>80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 s="8">
        <v>250</v>
      </c>
      <c r="M53">
        <v>91</v>
      </c>
      <c r="O53">
        <v>30</v>
      </c>
      <c r="P53">
        <v>50</v>
      </c>
    </row>
    <row r="54" spans="2:16" ht="12.75">
      <c r="B54" s="3">
        <v>40452</v>
      </c>
      <c r="C54" s="2" t="s">
        <v>58</v>
      </c>
      <c r="D54" s="2">
        <v>299</v>
      </c>
      <c r="E54" s="2">
        <v>80</v>
      </c>
      <c r="F54" s="2">
        <v>80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 s="8">
        <v>250</v>
      </c>
      <c r="M54">
        <v>91</v>
      </c>
      <c r="O54">
        <v>30</v>
      </c>
      <c r="P54">
        <v>50</v>
      </c>
    </row>
    <row r="55" spans="2:16" ht="12.75">
      <c r="B55" s="3">
        <v>40452</v>
      </c>
      <c r="C55" s="2" t="s">
        <v>59</v>
      </c>
      <c r="D55" s="2">
        <v>294</v>
      </c>
      <c r="E55" s="2">
        <v>80</v>
      </c>
      <c r="F55" s="2">
        <v>80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 s="8">
        <v>250</v>
      </c>
      <c r="M55">
        <v>91</v>
      </c>
      <c r="O55">
        <v>30</v>
      </c>
      <c r="P55">
        <v>50</v>
      </c>
    </row>
    <row r="56" spans="2:16" ht="12.75">
      <c r="B56" s="3">
        <v>40452</v>
      </c>
      <c r="C56" s="2" t="s">
        <v>60</v>
      </c>
      <c r="D56" s="2">
        <v>294</v>
      </c>
      <c r="E56" s="2">
        <v>80</v>
      </c>
      <c r="F56" s="2">
        <v>80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 s="8">
        <v>250</v>
      </c>
      <c r="M56">
        <v>91</v>
      </c>
      <c r="O56">
        <v>30</v>
      </c>
      <c r="P56">
        <v>50</v>
      </c>
    </row>
    <row r="57" spans="2:16" ht="12.75">
      <c r="B57" s="3">
        <v>40452</v>
      </c>
      <c r="C57" s="2" t="s">
        <v>61</v>
      </c>
      <c r="D57" s="2">
        <v>294</v>
      </c>
      <c r="E57" s="2">
        <v>80</v>
      </c>
      <c r="F57" s="2">
        <v>80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 s="8">
        <v>250</v>
      </c>
      <c r="M57">
        <v>91</v>
      </c>
      <c r="O57">
        <v>30</v>
      </c>
      <c r="P57">
        <v>50</v>
      </c>
    </row>
    <row r="58" spans="2:16" ht="12.75">
      <c r="B58" s="3">
        <v>40452</v>
      </c>
      <c r="C58" s="2" t="s">
        <v>62</v>
      </c>
      <c r="D58" s="2">
        <v>294</v>
      </c>
      <c r="E58" s="2">
        <v>80</v>
      </c>
      <c r="F58" s="2">
        <v>80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 s="8">
        <v>250</v>
      </c>
      <c r="M58">
        <v>91</v>
      </c>
      <c r="O58">
        <v>30</v>
      </c>
      <c r="P58">
        <v>50</v>
      </c>
    </row>
    <row r="59" spans="2:16" ht="12.75">
      <c r="B59" s="3">
        <v>40452</v>
      </c>
      <c r="C59" s="2" t="s">
        <v>63</v>
      </c>
      <c r="D59" s="2">
        <v>294</v>
      </c>
      <c r="E59" s="2">
        <v>80</v>
      </c>
      <c r="F59" s="2">
        <v>80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 s="8">
        <v>250</v>
      </c>
      <c r="M59">
        <v>91</v>
      </c>
      <c r="O59">
        <v>30</v>
      </c>
      <c r="P59">
        <v>50</v>
      </c>
    </row>
    <row r="60" spans="2:16" ht="12.75">
      <c r="B60" s="3">
        <v>40452</v>
      </c>
      <c r="C60" s="2" t="s">
        <v>64</v>
      </c>
      <c r="D60" s="2">
        <v>294</v>
      </c>
      <c r="E60" s="2">
        <v>80</v>
      </c>
      <c r="F60" s="2">
        <v>80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 s="8">
        <v>250</v>
      </c>
      <c r="M60">
        <v>91</v>
      </c>
      <c r="O60">
        <v>30</v>
      </c>
      <c r="P60">
        <v>50</v>
      </c>
    </row>
    <row r="61" spans="2:16" ht="12.75">
      <c r="B61" s="3">
        <v>40452</v>
      </c>
      <c r="C61" s="2" t="s">
        <v>65</v>
      </c>
      <c r="D61" s="2">
        <v>294</v>
      </c>
      <c r="E61" s="2">
        <v>80</v>
      </c>
      <c r="F61" s="2">
        <v>80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 s="8">
        <v>250</v>
      </c>
      <c r="M61">
        <v>91</v>
      </c>
      <c r="O61">
        <v>30</v>
      </c>
      <c r="P61">
        <v>50</v>
      </c>
    </row>
    <row r="62" spans="2:16" ht="12.75">
      <c r="B62" s="3">
        <v>40452</v>
      </c>
      <c r="C62" s="2" t="s">
        <v>66</v>
      </c>
      <c r="D62" s="2">
        <v>294</v>
      </c>
      <c r="E62" s="2">
        <v>80</v>
      </c>
      <c r="F62" s="2">
        <v>80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 s="8">
        <v>250</v>
      </c>
      <c r="M62">
        <v>91</v>
      </c>
      <c r="O62">
        <v>30</v>
      </c>
      <c r="P62">
        <v>50</v>
      </c>
    </row>
    <row r="63" spans="2:16" ht="12.75">
      <c r="B63" s="3">
        <v>40452</v>
      </c>
      <c r="C63" s="2" t="s">
        <v>67</v>
      </c>
      <c r="D63" s="2">
        <v>294</v>
      </c>
      <c r="E63" s="2">
        <v>80</v>
      </c>
      <c r="F63" s="2">
        <v>80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 s="8">
        <v>250</v>
      </c>
      <c r="M63">
        <v>91</v>
      </c>
      <c r="O63">
        <v>30</v>
      </c>
      <c r="P63">
        <v>50</v>
      </c>
    </row>
    <row r="64" spans="2:16" ht="12.75">
      <c r="B64" s="3">
        <v>40452</v>
      </c>
      <c r="C64" s="2" t="s">
        <v>68</v>
      </c>
      <c r="D64" s="2">
        <v>294</v>
      </c>
      <c r="E64" s="2">
        <v>80</v>
      </c>
      <c r="F64" s="2">
        <v>80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 s="8">
        <v>250</v>
      </c>
      <c r="M64">
        <v>91</v>
      </c>
      <c r="O64">
        <v>30</v>
      </c>
      <c r="P64">
        <v>50</v>
      </c>
    </row>
    <row r="65" spans="2:16" ht="12.75">
      <c r="B65" s="3">
        <v>40452</v>
      </c>
      <c r="C65" s="2" t="s">
        <v>69</v>
      </c>
      <c r="D65" s="2">
        <v>294</v>
      </c>
      <c r="E65" s="2">
        <v>80</v>
      </c>
      <c r="F65" s="2">
        <v>80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 s="8">
        <v>250</v>
      </c>
      <c r="M65">
        <v>91</v>
      </c>
      <c r="O65">
        <v>30</v>
      </c>
      <c r="P65">
        <v>50</v>
      </c>
    </row>
    <row r="66" spans="2:16" ht="12.75">
      <c r="B66" s="3">
        <v>40452</v>
      </c>
      <c r="C66" s="2" t="s">
        <v>70</v>
      </c>
      <c r="D66" s="2">
        <v>294</v>
      </c>
      <c r="E66" s="2">
        <v>80</v>
      </c>
      <c r="F66" s="2">
        <v>80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 s="8">
        <v>250</v>
      </c>
      <c r="M66">
        <v>91</v>
      </c>
      <c r="O66">
        <v>30</v>
      </c>
      <c r="P66">
        <v>50</v>
      </c>
    </row>
    <row r="67" spans="2:16" ht="12.75">
      <c r="B67" s="3">
        <v>40452</v>
      </c>
      <c r="C67" s="2" t="s">
        <v>71</v>
      </c>
      <c r="D67" s="2">
        <v>299</v>
      </c>
      <c r="E67" s="2">
        <v>80</v>
      </c>
      <c r="F67" s="2">
        <v>80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 s="8">
        <v>250</v>
      </c>
      <c r="M67">
        <v>91</v>
      </c>
      <c r="O67">
        <v>30</v>
      </c>
      <c r="P67">
        <v>50</v>
      </c>
    </row>
    <row r="68" spans="2:16" ht="12.75">
      <c r="B68" s="3">
        <v>40452</v>
      </c>
      <c r="C68" s="2" t="s">
        <v>72</v>
      </c>
      <c r="D68" s="2">
        <v>299</v>
      </c>
      <c r="E68" s="2">
        <v>80</v>
      </c>
      <c r="F68" s="2">
        <v>80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 s="8">
        <v>250</v>
      </c>
      <c r="M68">
        <v>91</v>
      </c>
      <c r="O68">
        <v>30</v>
      </c>
      <c r="P68">
        <v>50</v>
      </c>
    </row>
    <row r="69" spans="2:16" ht="12.75">
      <c r="B69" s="3">
        <v>40452</v>
      </c>
      <c r="C69" s="2" t="s">
        <v>73</v>
      </c>
      <c r="D69" s="2">
        <v>369</v>
      </c>
      <c r="E69" s="2">
        <v>80</v>
      </c>
      <c r="F69" s="2">
        <v>80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 s="8">
        <v>250</v>
      </c>
      <c r="M69">
        <v>41</v>
      </c>
      <c r="O69">
        <v>30</v>
      </c>
      <c r="P69">
        <v>50</v>
      </c>
    </row>
    <row r="70" spans="2:16" ht="12.75">
      <c r="B70" s="3">
        <v>40452</v>
      </c>
      <c r="C70" s="2" t="s">
        <v>74</v>
      </c>
      <c r="D70" s="2">
        <v>369</v>
      </c>
      <c r="E70" s="2">
        <v>80</v>
      </c>
      <c r="F70" s="2">
        <v>80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 s="8">
        <v>250</v>
      </c>
      <c r="M70">
        <v>41</v>
      </c>
      <c r="O70">
        <v>30</v>
      </c>
      <c r="P70">
        <v>50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0.37" bottom="0.22" header="0.38" footer="0.22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40461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40461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40461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40461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40461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40461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40461</v>
      </c>
      <c r="C18" s="2" t="s">
        <v>57</v>
      </c>
      <c r="D18" s="2">
        <v>164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20</v>
      </c>
      <c r="O18">
        <v>10</v>
      </c>
      <c r="P18">
        <v>30</v>
      </c>
    </row>
    <row r="19" spans="2:16" ht="12.75">
      <c r="B19" s="3">
        <v>40461</v>
      </c>
      <c r="C19" s="2" t="s">
        <v>58</v>
      </c>
      <c r="D19" s="2">
        <v>172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20</v>
      </c>
      <c r="O19">
        <v>10</v>
      </c>
      <c r="P19">
        <v>30</v>
      </c>
    </row>
    <row r="20" spans="2:16" ht="12.75">
      <c r="B20" s="3">
        <v>40461</v>
      </c>
      <c r="C20" s="2" t="s">
        <v>59</v>
      </c>
      <c r="D20" s="2">
        <v>172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20</v>
      </c>
      <c r="O20">
        <v>10</v>
      </c>
      <c r="P20">
        <v>30</v>
      </c>
    </row>
    <row r="21" spans="2:16" ht="12.75">
      <c r="B21" s="3">
        <v>40461</v>
      </c>
      <c r="C21" s="2" t="s">
        <v>60</v>
      </c>
      <c r="D21" s="2">
        <v>172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20</v>
      </c>
      <c r="O21">
        <v>10</v>
      </c>
      <c r="P21">
        <v>30</v>
      </c>
    </row>
    <row r="22" spans="2:16" ht="12.75">
      <c r="B22" s="3">
        <v>40461</v>
      </c>
      <c r="C22" s="2" t="s">
        <v>61</v>
      </c>
      <c r="D22" s="2">
        <v>172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20</v>
      </c>
      <c r="O22">
        <v>10</v>
      </c>
      <c r="P22">
        <v>30</v>
      </c>
    </row>
    <row r="23" spans="2:16" ht="12.75">
      <c r="B23" s="3">
        <v>40461</v>
      </c>
      <c r="C23" s="2" t="s">
        <v>62</v>
      </c>
      <c r="D23" s="2">
        <v>172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20</v>
      </c>
      <c r="O23">
        <v>10</v>
      </c>
      <c r="P23">
        <v>30</v>
      </c>
    </row>
    <row r="24" spans="2:16" ht="12.75">
      <c r="B24" s="3">
        <v>40461</v>
      </c>
      <c r="C24" s="2" t="s">
        <v>63</v>
      </c>
      <c r="D24" s="2">
        <v>172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20</v>
      </c>
      <c r="O24">
        <v>10</v>
      </c>
      <c r="P24">
        <v>30</v>
      </c>
    </row>
    <row r="25" spans="2:16" ht="12.75">
      <c r="B25" s="3">
        <v>40461</v>
      </c>
      <c r="C25" s="2" t="s">
        <v>64</v>
      </c>
      <c r="D25" s="2">
        <v>172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20</v>
      </c>
      <c r="O25">
        <v>10</v>
      </c>
      <c r="P25">
        <v>30</v>
      </c>
    </row>
    <row r="26" spans="2:16" ht="12.75">
      <c r="B26" s="3">
        <v>40461</v>
      </c>
      <c r="C26" s="2" t="s">
        <v>65</v>
      </c>
      <c r="D26" s="2">
        <v>172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20</v>
      </c>
      <c r="O26">
        <v>10</v>
      </c>
      <c r="P26">
        <v>30</v>
      </c>
    </row>
    <row r="27" spans="2:16" ht="12.75">
      <c r="B27" s="3">
        <v>40461</v>
      </c>
      <c r="C27" s="2" t="s">
        <v>66</v>
      </c>
      <c r="D27" s="2">
        <v>172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20</v>
      </c>
      <c r="O27">
        <v>10</v>
      </c>
      <c r="P27">
        <v>30</v>
      </c>
    </row>
    <row r="28" spans="2:16" ht="12.75">
      <c r="B28" s="3">
        <v>40461</v>
      </c>
      <c r="C28" s="2" t="s">
        <v>67</v>
      </c>
      <c r="D28" s="2">
        <v>172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20</v>
      </c>
      <c r="O28">
        <v>10</v>
      </c>
      <c r="P28">
        <v>30</v>
      </c>
    </row>
    <row r="29" spans="2:16" ht="12.75">
      <c r="B29" s="3">
        <v>40461</v>
      </c>
      <c r="C29" s="2" t="s">
        <v>68</v>
      </c>
      <c r="D29" s="2">
        <v>172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20</v>
      </c>
      <c r="O29">
        <v>10</v>
      </c>
      <c r="P29">
        <v>30</v>
      </c>
    </row>
    <row r="30" spans="2:16" ht="12.75">
      <c r="B30" s="3">
        <v>40461</v>
      </c>
      <c r="C30" s="2" t="s">
        <v>69</v>
      </c>
      <c r="D30" s="2">
        <v>172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20</v>
      </c>
      <c r="O30">
        <v>10</v>
      </c>
      <c r="P30">
        <v>30</v>
      </c>
    </row>
    <row r="31" spans="2:16" ht="12.75">
      <c r="B31" s="3">
        <v>40461</v>
      </c>
      <c r="C31" s="2" t="s">
        <v>70</v>
      </c>
      <c r="D31" s="2">
        <v>172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20</v>
      </c>
      <c r="O31">
        <v>10</v>
      </c>
      <c r="P31">
        <v>30</v>
      </c>
    </row>
    <row r="32" spans="2:16" ht="12.75">
      <c r="B32" s="3">
        <v>40461</v>
      </c>
      <c r="C32" s="2" t="s">
        <v>71</v>
      </c>
      <c r="D32" s="2">
        <v>172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20</v>
      </c>
      <c r="O32">
        <v>10</v>
      </c>
      <c r="P32">
        <v>30</v>
      </c>
    </row>
    <row r="33" spans="2:16" ht="12.75">
      <c r="B33" s="3">
        <v>40461</v>
      </c>
      <c r="C33" s="2" t="s">
        <v>72</v>
      </c>
      <c r="D33" s="2">
        <v>172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20</v>
      </c>
      <c r="O33">
        <v>10</v>
      </c>
      <c r="P33">
        <v>30</v>
      </c>
    </row>
    <row r="34" spans="2:16" ht="12.75">
      <c r="B34" s="3">
        <v>40461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40461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40461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40461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40461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40461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40461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40461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40461</v>
      </c>
      <c r="C53" s="2" t="s">
        <v>57</v>
      </c>
      <c r="D53" s="2">
        <v>186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84</v>
      </c>
      <c r="O53">
        <v>10</v>
      </c>
      <c r="P53">
        <v>30</v>
      </c>
    </row>
    <row r="54" spans="2:16" ht="12.75">
      <c r="B54" s="3">
        <v>40461</v>
      </c>
      <c r="C54" s="2" t="s">
        <v>58</v>
      </c>
      <c r="D54" s="2">
        <v>178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92</v>
      </c>
      <c r="O54">
        <v>10</v>
      </c>
      <c r="P54">
        <v>30</v>
      </c>
    </row>
    <row r="55" spans="2:16" ht="12.75">
      <c r="B55" s="3">
        <v>40461</v>
      </c>
      <c r="C55" s="2" t="s">
        <v>59</v>
      </c>
      <c r="D55" s="2">
        <v>178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92</v>
      </c>
      <c r="O55">
        <v>10</v>
      </c>
      <c r="P55">
        <v>30</v>
      </c>
    </row>
    <row r="56" spans="2:16" ht="12.75">
      <c r="B56" s="3">
        <v>40461</v>
      </c>
      <c r="C56" s="2" t="s">
        <v>60</v>
      </c>
      <c r="D56" s="2">
        <v>178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92</v>
      </c>
      <c r="O56">
        <v>10</v>
      </c>
      <c r="P56">
        <v>30</v>
      </c>
    </row>
    <row r="57" spans="2:16" ht="12.75">
      <c r="B57" s="3">
        <v>40461</v>
      </c>
      <c r="C57" s="2" t="s">
        <v>61</v>
      </c>
      <c r="D57" s="2">
        <v>178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92</v>
      </c>
      <c r="O57">
        <v>10</v>
      </c>
      <c r="P57">
        <v>30</v>
      </c>
    </row>
    <row r="58" spans="2:16" ht="12.75">
      <c r="B58" s="3">
        <v>40461</v>
      </c>
      <c r="C58" s="2" t="s">
        <v>62</v>
      </c>
      <c r="D58" s="2">
        <v>178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92</v>
      </c>
      <c r="O58">
        <v>10</v>
      </c>
      <c r="P58">
        <v>30</v>
      </c>
    </row>
    <row r="59" spans="2:16" ht="12.75">
      <c r="B59" s="3">
        <v>40461</v>
      </c>
      <c r="C59" s="2" t="s">
        <v>63</v>
      </c>
      <c r="D59" s="2">
        <v>178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92</v>
      </c>
      <c r="O59">
        <v>10</v>
      </c>
      <c r="P59">
        <v>30</v>
      </c>
    </row>
    <row r="60" spans="2:16" ht="12.75">
      <c r="B60" s="3">
        <v>40461</v>
      </c>
      <c r="C60" s="2" t="s">
        <v>64</v>
      </c>
      <c r="D60" s="2">
        <v>178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92</v>
      </c>
      <c r="O60">
        <v>10</v>
      </c>
      <c r="P60">
        <v>30</v>
      </c>
    </row>
    <row r="61" spans="2:16" ht="12.75">
      <c r="B61" s="3">
        <v>40461</v>
      </c>
      <c r="C61" s="2" t="s">
        <v>65</v>
      </c>
      <c r="D61" s="2">
        <v>178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92</v>
      </c>
      <c r="O61">
        <v>10</v>
      </c>
      <c r="P61">
        <v>30</v>
      </c>
    </row>
    <row r="62" spans="2:16" ht="12.75">
      <c r="B62" s="3">
        <v>40461</v>
      </c>
      <c r="C62" s="2" t="s">
        <v>66</v>
      </c>
      <c r="D62" s="2">
        <v>178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92</v>
      </c>
      <c r="O62">
        <v>10</v>
      </c>
      <c r="P62">
        <v>30</v>
      </c>
    </row>
    <row r="63" spans="2:16" ht="12.75">
      <c r="B63" s="3">
        <v>40461</v>
      </c>
      <c r="C63" s="2" t="s">
        <v>67</v>
      </c>
      <c r="D63" s="2">
        <v>178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92</v>
      </c>
      <c r="O63">
        <v>10</v>
      </c>
      <c r="P63">
        <v>30</v>
      </c>
    </row>
    <row r="64" spans="2:16" ht="12.75">
      <c r="B64" s="3">
        <v>40461</v>
      </c>
      <c r="C64" s="2" t="s">
        <v>68</v>
      </c>
      <c r="D64" s="2">
        <v>178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92</v>
      </c>
      <c r="O64">
        <v>10</v>
      </c>
      <c r="P64">
        <v>30</v>
      </c>
    </row>
    <row r="65" spans="2:16" ht="12.75">
      <c r="B65" s="3">
        <v>40461</v>
      </c>
      <c r="C65" s="2" t="s">
        <v>69</v>
      </c>
      <c r="D65" s="2">
        <v>178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92</v>
      </c>
      <c r="O65">
        <v>10</v>
      </c>
      <c r="P65">
        <v>30</v>
      </c>
    </row>
    <row r="66" spans="2:16" ht="12.75">
      <c r="B66" s="3">
        <v>40461</v>
      </c>
      <c r="C66" s="2" t="s">
        <v>70</v>
      </c>
      <c r="D66" s="2">
        <v>178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92</v>
      </c>
      <c r="O66">
        <v>10</v>
      </c>
      <c r="P66">
        <v>30</v>
      </c>
    </row>
    <row r="67" spans="2:16" ht="12.75">
      <c r="B67" s="3">
        <v>40461</v>
      </c>
      <c r="C67" s="2" t="s">
        <v>71</v>
      </c>
      <c r="D67" s="2">
        <v>178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92</v>
      </c>
      <c r="O67">
        <v>10</v>
      </c>
      <c r="P67">
        <v>30</v>
      </c>
    </row>
    <row r="68" spans="2:16" ht="12.75">
      <c r="B68" s="3">
        <v>40461</v>
      </c>
      <c r="C68" s="2" t="s">
        <v>72</v>
      </c>
      <c r="D68" s="2">
        <v>178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92</v>
      </c>
      <c r="O68">
        <v>10</v>
      </c>
      <c r="P68">
        <v>30</v>
      </c>
    </row>
    <row r="69" spans="2:16" ht="12.75">
      <c r="B69" s="3">
        <v>40461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40461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40462</v>
      </c>
      <c r="C12" s="2" t="s">
        <v>51</v>
      </c>
      <c r="D12" s="2">
        <v>112</v>
      </c>
      <c r="E12" s="2">
        <v>45</v>
      </c>
      <c r="F12" s="2">
        <v>45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168</v>
      </c>
      <c r="O12">
        <v>15</v>
      </c>
      <c r="P12">
        <v>30</v>
      </c>
    </row>
    <row r="13" spans="2:16" ht="12.75">
      <c r="B13" s="3">
        <v>40462</v>
      </c>
      <c r="C13" s="2" t="s">
        <v>52</v>
      </c>
      <c r="D13" s="2">
        <v>112</v>
      </c>
      <c r="E13" s="2">
        <v>45</v>
      </c>
      <c r="F13" s="2">
        <v>45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168</v>
      </c>
      <c r="O13">
        <v>15</v>
      </c>
      <c r="P13">
        <v>30</v>
      </c>
    </row>
    <row r="14" spans="2:16" ht="12.75">
      <c r="B14" s="3">
        <v>40462</v>
      </c>
      <c r="C14" s="2" t="s">
        <v>53</v>
      </c>
      <c r="D14" s="2">
        <v>112</v>
      </c>
      <c r="E14" s="2">
        <v>45</v>
      </c>
      <c r="F14" s="2">
        <v>45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168</v>
      </c>
      <c r="O14">
        <v>15</v>
      </c>
      <c r="P14">
        <v>30</v>
      </c>
    </row>
    <row r="15" spans="2:16" ht="12.75">
      <c r="B15" s="3">
        <v>40462</v>
      </c>
      <c r="C15" s="2" t="s">
        <v>54</v>
      </c>
      <c r="D15" s="2">
        <v>112</v>
      </c>
      <c r="E15" s="2">
        <v>45</v>
      </c>
      <c r="F15" s="2">
        <v>45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168</v>
      </c>
      <c r="O15">
        <v>15</v>
      </c>
      <c r="P15">
        <v>30</v>
      </c>
    </row>
    <row r="16" spans="2:16" ht="12.75">
      <c r="B16" s="3">
        <v>40462</v>
      </c>
      <c r="C16" s="2" t="s">
        <v>55</v>
      </c>
      <c r="D16" s="2">
        <v>112</v>
      </c>
      <c r="E16" s="2">
        <v>45</v>
      </c>
      <c r="F16" s="2">
        <v>45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168</v>
      </c>
      <c r="O16">
        <v>15</v>
      </c>
      <c r="P16">
        <v>30</v>
      </c>
    </row>
    <row r="17" spans="2:16" ht="12.75">
      <c r="B17" s="3">
        <v>40462</v>
      </c>
      <c r="C17" s="2" t="s">
        <v>56</v>
      </c>
      <c r="D17" s="2">
        <v>112</v>
      </c>
      <c r="E17" s="2">
        <v>45</v>
      </c>
      <c r="F17" s="2">
        <v>45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168</v>
      </c>
      <c r="O17">
        <v>15</v>
      </c>
      <c r="P17">
        <v>30</v>
      </c>
    </row>
    <row r="18" spans="2:16" ht="12.75">
      <c r="B18" s="3">
        <v>40462</v>
      </c>
      <c r="C18" s="2" t="s">
        <v>57</v>
      </c>
      <c r="D18" s="2">
        <v>197</v>
      </c>
      <c r="E18" s="2">
        <v>45</v>
      </c>
      <c r="F18" s="2">
        <v>45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133</v>
      </c>
      <c r="O18">
        <v>15</v>
      </c>
      <c r="P18">
        <v>30</v>
      </c>
    </row>
    <row r="19" spans="2:16" ht="12.75">
      <c r="B19" s="3">
        <v>40462</v>
      </c>
      <c r="C19" s="2" t="s">
        <v>58</v>
      </c>
      <c r="D19" s="2">
        <v>233</v>
      </c>
      <c r="E19" s="2">
        <v>45</v>
      </c>
      <c r="F19" s="2">
        <v>45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113</v>
      </c>
      <c r="O19">
        <v>15</v>
      </c>
      <c r="P19">
        <v>30</v>
      </c>
    </row>
    <row r="20" spans="2:16" ht="12.75">
      <c r="B20" s="3">
        <v>40462</v>
      </c>
      <c r="C20" s="2" t="s">
        <v>59</v>
      </c>
      <c r="D20" s="2">
        <v>238</v>
      </c>
      <c r="E20" s="2">
        <v>45</v>
      </c>
      <c r="F20" s="2">
        <v>45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108</v>
      </c>
      <c r="O20">
        <v>15</v>
      </c>
      <c r="P20">
        <v>30</v>
      </c>
    </row>
    <row r="21" spans="2:16" ht="12.75">
      <c r="B21" s="3">
        <v>40462</v>
      </c>
      <c r="C21" s="2" t="s">
        <v>60</v>
      </c>
      <c r="D21" s="2">
        <v>238</v>
      </c>
      <c r="E21" s="2">
        <v>45</v>
      </c>
      <c r="F21" s="2">
        <v>45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108</v>
      </c>
      <c r="O21">
        <v>15</v>
      </c>
      <c r="P21">
        <v>30</v>
      </c>
    </row>
    <row r="22" spans="2:16" ht="12.75">
      <c r="B22" s="3">
        <v>40462</v>
      </c>
      <c r="C22" s="2" t="s">
        <v>61</v>
      </c>
      <c r="D22" s="2">
        <v>238</v>
      </c>
      <c r="E22" s="2">
        <v>45</v>
      </c>
      <c r="F22" s="2">
        <v>45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108</v>
      </c>
      <c r="O22">
        <v>15</v>
      </c>
      <c r="P22">
        <v>30</v>
      </c>
    </row>
    <row r="23" spans="2:16" ht="12.75">
      <c r="B23" s="3">
        <v>40462</v>
      </c>
      <c r="C23" s="2" t="s">
        <v>62</v>
      </c>
      <c r="D23" s="2">
        <v>238</v>
      </c>
      <c r="E23" s="2">
        <v>45</v>
      </c>
      <c r="F23" s="2">
        <v>45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108</v>
      </c>
      <c r="O23">
        <v>15</v>
      </c>
      <c r="P23">
        <v>30</v>
      </c>
    </row>
    <row r="24" spans="2:16" ht="12.75">
      <c r="B24" s="3">
        <v>40462</v>
      </c>
      <c r="C24" s="2" t="s">
        <v>63</v>
      </c>
      <c r="D24" s="2">
        <v>238</v>
      </c>
      <c r="E24" s="2">
        <v>45</v>
      </c>
      <c r="F24" s="2">
        <v>45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108</v>
      </c>
      <c r="O24">
        <v>15</v>
      </c>
      <c r="P24">
        <v>30</v>
      </c>
    </row>
    <row r="25" spans="2:16" ht="12.75">
      <c r="B25" s="3">
        <v>40462</v>
      </c>
      <c r="C25" s="2" t="s">
        <v>64</v>
      </c>
      <c r="D25" s="2">
        <v>238</v>
      </c>
      <c r="E25" s="2">
        <v>45</v>
      </c>
      <c r="F25" s="2">
        <v>45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108</v>
      </c>
      <c r="O25">
        <v>15</v>
      </c>
      <c r="P25">
        <v>30</v>
      </c>
    </row>
    <row r="26" spans="2:16" ht="12.75">
      <c r="B26" s="3">
        <v>40462</v>
      </c>
      <c r="C26" s="2" t="s">
        <v>65</v>
      </c>
      <c r="D26" s="2">
        <v>238</v>
      </c>
      <c r="E26" s="2">
        <v>45</v>
      </c>
      <c r="F26" s="2">
        <v>45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108</v>
      </c>
      <c r="O26">
        <v>15</v>
      </c>
      <c r="P26">
        <v>30</v>
      </c>
    </row>
    <row r="27" spans="2:16" ht="12.75">
      <c r="B27" s="3">
        <v>40462</v>
      </c>
      <c r="C27" s="2" t="s">
        <v>66</v>
      </c>
      <c r="D27" s="2">
        <v>238</v>
      </c>
      <c r="E27" s="2">
        <v>45</v>
      </c>
      <c r="F27" s="2">
        <v>45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108</v>
      </c>
      <c r="O27">
        <v>15</v>
      </c>
      <c r="P27">
        <v>30</v>
      </c>
    </row>
    <row r="28" spans="2:16" ht="12.75">
      <c r="B28" s="3">
        <v>40462</v>
      </c>
      <c r="C28" s="2" t="s">
        <v>67</v>
      </c>
      <c r="D28" s="2">
        <v>238</v>
      </c>
      <c r="E28" s="2">
        <v>45</v>
      </c>
      <c r="F28" s="2">
        <v>45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108</v>
      </c>
      <c r="O28">
        <v>15</v>
      </c>
      <c r="P28">
        <v>30</v>
      </c>
    </row>
    <row r="29" spans="2:16" ht="12.75">
      <c r="B29" s="3">
        <v>40462</v>
      </c>
      <c r="C29" s="2" t="s">
        <v>68</v>
      </c>
      <c r="D29" s="2">
        <v>238</v>
      </c>
      <c r="E29" s="2">
        <v>45</v>
      </c>
      <c r="F29" s="2">
        <v>45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108</v>
      </c>
      <c r="O29">
        <v>15</v>
      </c>
      <c r="P29">
        <v>30</v>
      </c>
    </row>
    <row r="30" spans="2:16" ht="12.75">
      <c r="B30" s="3">
        <v>40462</v>
      </c>
      <c r="C30" s="2" t="s">
        <v>69</v>
      </c>
      <c r="D30" s="2">
        <v>238</v>
      </c>
      <c r="E30" s="2">
        <v>45</v>
      </c>
      <c r="F30" s="2">
        <v>45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108</v>
      </c>
      <c r="O30">
        <v>15</v>
      </c>
      <c r="P30">
        <v>30</v>
      </c>
    </row>
    <row r="31" spans="2:16" ht="12.75">
      <c r="B31" s="3">
        <v>40462</v>
      </c>
      <c r="C31" s="2" t="s">
        <v>70</v>
      </c>
      <c r="D31" s="2">
        <v>238</v>
      </c>
      <c r="E31" s="2">
        <v>45</v>
      </c>
      <c r="F31" s="2">
        <v>45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108</v>
      </c>
      <c r="O31">
        <v>15</v>
      </c>
      <c r="P31">
        <v>30</v>
      </c>
    </row>
    <row r="32" spans="2:16" ht="12.75">
      <c r="B32" s="3">
        <v>40462</v>
      </c>
      <c r="C32" s="2" t="s">
        <v>71</v>
      </c>
      <c r="D32" s="2">
        <v>233</v>
      </c>
      <c r="E32" s="2">
        <v>45</v>
      </c>
      <c r="F32" s="2">
        <v>45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113</v>
      </c>
      <c r="O32">
        <v>15</v>
      </c>
      <c r="P32">
        <v>30</v>
      </c>
    </row>
    <row r="33" spans="2:16" ht="12.75">
      <c r="B33" s="3">
        <v>40462</v>
      </c>
      <c r="C33" s="2" t="s">
        <v>72</v>
      </c>
      <c r="D33" s="2">
        <v>233</v>
      </c>
      <c r="E33" s="2">
        <v>45</v>
      </c>
      <c r="F33" s="2">
        <v>45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113</v>
      </c>
      <c r="O33">
        <v>15</v>
      </c>
      <c r="P33">
        <v>30</v>
      </c>
    </row>
    <row r="34" spans="2:16" ht="12.75">
      <c r="B34" s="3">
        <v>40462</v>
      </c>
      <c r="C34" s="2" t="s">
        <v>73</v>
      </c>
      <c r="D34" s="2">
        <v>158</v>
      </c>
      <c r="E34" s="2">
        <v>45</v>
      </c>
      <c r="F34" s="2">
        <v>45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138</v>
      </c>
      <c r="O34">
        <v>15</v>
      </c>
      <c r="P34">
        <v>30</v>
      </c>
    </row>
    <row r="35" spans="2:16" ht="12.75">
      <c r="B35" s="3">
        <v>40462</v>
      </c>
      <c r="C35" s="2" t="s">
        <v>74</v>
      </c>
      <c r="D35" s="2">
        <v>158</v>
      </c>
      <c r="E35" s="2">
        <v>45</v>
      </c>
      <c r="F35" s="2">
        <v>45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138</v>
      </c>
      <c r="O35">
        <v>15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40462</v>
      </c>
      <c r="C47" s="2" t="s">
        <v>51</v>
      </c>
      <c r="D47" s="2">
        <v>388</v>
      </c>
      <c r="E47" s="2">
        <v>45</v>
      </c>
      <c r="F47" s="2">
        <v>45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30</v>
      </c>
      <c r="O47">
        <v>15</v>
      </c>
      <c r="P47">
        <v>30</v>
      </c>
    </row>
    <row r="48" spans="2:16" ht="12.75">
      <c r="B48" s="3">
        <v>40462</v>
      </c>
      <c r="C48" s="2" t="s">
        <v>52</v>
      </c>
      <c r="D48" s="2">
        <v>388</v>
      </c>
      <c r="E48" s="2">
        <v>45</v>
      </c>
      <c r="F48" s="2">
        <v>45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30</v>
      </c>
      <c r="O48">
        <v>15</v>
      </c>
      <c r="P48">
        <v>30</v>
      </c>
    </row>
    <row r="49" spans="2:16" ht="12.75">
      <c r="B49" s="3">
        <v>40462</v>
      </c>
      <c r="C49" s="2" t="s">
        <v>53</v>
      </c>
      <c r="D49" s="2">
        <v>388</v>
      </c>
      <c r="E49" s="2">
        <v>45</v>
      </c>
      <c r="F49" s="2">
        <v>45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30</v>
      </c>
      <c r="O49">
        <v>15</v>
      </c>
      <c r="P49">
        <v>30</v>
      </c>
    </row>
    <row r="50" spans="2:16" ht="12.75">
      <c r="B50" s="3">
        <v>40462</v>
      </c>
      <c r="C50" s="2" t="s">
        <v>54</v>
      </c>
      <c r="D50" s="2">
        <v>388</v>
      </c>
      <c r="E50" s="2">
        <v>45</v>
      </c>
      <c r="F50" s="2">
        <v>45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30</v>
      </c>
      <c r="O50">
        <v>15</v>
      </c>
      <c r="P50">
        <v>30</v>
      </c>
    </row>
    <row r="51" spans="2:16" ht="12.75">
      <c r="B51" s="3">
        <v>40462</v>
      </c>
      <c r="C51" s="2" t="s">
        <v>55</v>
      </c>
      <c r="D51" s="2">
        <v>388</v>
      </c>
      <c r="E51" s="2">
        <v>45</v>
      </c>
      <c r="F51" s="2">
        <v>45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30</v>
      </c>
      <c r="O51">
        <v>15</v>
      </c>
      <c r="P51">
        <v>30</v>
      </c>
    </row>
    <row r="52" spans="2:16" ht="12.75">
      <c r="B52" s="3">
        <v>40462</v>
      </c>
      <c r="C52" s="2" t="s">
        <v>56</v>
      </c>
      <c r="D52" s="2">
        <v>388</v>
      </c>
      <c r="E52" s="2">
        <v>45</v>
      </c>
      <c r="F52" s="2">
        <v>45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30</v>
      </c>
      <c r="O52">
        <v>15</v>
      </c>
      <c r="P52">
        <v>30</v>
      </c>
    </row>
    <row r="53" spans="2:16" ht="12.75">
      <c r="B53" s="3">
        <v>40462</v>
      </c>
      <c r="C53" s="2" t="s">
        <v>57</v>
      </c>
      <c r="D53" s="2">
        <v>303</v>
      </c>
      <c r="E53" s="2">
        <v>45</v>
      </c>
      <c r="F53" s="2">
        <v>45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80</v>
      </c>
      <c r="O53">
        <v>15</v>
      </c>
      <c r="P53">
        <v>30</v>
      </c>
    </row>
    <row r="54" spans="2:16" ht="12.75">
      <c r="B54" s="3">
        <v>40462</v>
      </c>
      <c r="C54" s="2" t="s">
        <v>58</v>
      </c>
      <c r="D54" s="2">
        <v>267</v>
      </c>
      <c r="E54" s="2">
        <v>45</v>
      </c>
      <c r="F54" s="2">
        <v>45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96</v>
      </c>
      <c r="O54">
        <v>15</v>
      </c>
      <c r="P54">
        <v>30</v>
      </c>
    </row>
    <row r="55" spans="2:16" ht="12.75">
      <c r="B55" s="3">
        <v>40462</v>
      </c>
      <c r="C55" s="2" t="s">
        <v>59</v>
      </c>
      <c r="D55" s="2">
        <v>262</v>
      </c>
      <c r="E55" s="2">
        <v>45</v>
      </c>
      <c r="F55" s="2">
        <v>45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96</v>
      </c>
      <c r="O55">
        <v>15</v>
      </c>
      <c r="P55">
        <v>30</v>
      </c>
    </row>
    <row r="56" spans="2:16" ht="12.75">
      <c r="B56" s="3">
        <v>40462</v>
      </c>
      <c r="C56" s="2" t="s">
        <v>60</v>
      </c>
      <c r="D56" s="2">
        <v>262</v>
      </c>
      <c r="E56" s="2">
        <v>45</v>
      </c>
      <c r="F56" s="2">
        <v>45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96</v>
      </c>
      <c r="O56">
        <v>15</v>
      </c>
      <c r="P56">
        <v>30</v>
      </c>
    </row>
    <row r="57" spans="2:16" ht="12.75">
      <c r="B57" s="3">
        <v>40462</v>
      </c>
      <c r="C57" s="2" t="s">
        <v>61</v>
      </c>
      <c r="D57" s="2">
        <v>262</v>
      </c>
      <c r="E57" s="2">
        <v>45</v>
      </c>
      <c r="F57" s="2">
        <v>45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96</v>
      </c>
      <c r="O57">
        <v>15</v>
      </c>
      <c r="P57">
        <v>30</v>
      </c>
    </row>
    <row r="58" spans="2:16" ht="12.75">
      <c r="B58" s="3">
        <v>40462</v>
      </c>
      <c r="C58" s="2" t="s">
        <v>62</v>
      </c>
      <c r="D58" s="2">
        <v>262</v>
      </c>
      <c r="E58" s="2">
        <v>45</v>
      </c>
      <c r="F58" s="2">
        <v>45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96</v>
      </c>
      <c r="O58">
        <v>15</v>
      </c>
      <c r="P58">
        <v>30</v>
      </c>
    </row>
    <row r="59" spans="2:16" ht="12.75">
      <c r="B59" s="3">
        <v>40462</v>
      </c>
      <c r="C59" s="2" t="s">
        <v>63</v>
      </c>
      <c r="D59" s="2">
        <v>262</v>
      </c>
      <c r="E59" s="2">
        <v>45</v>
      </c>
      <c r="F59" s="2">
        <v>45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96</v>
      </c>
      <c r="O59">
        <v>15</v>
      </c>
      <c r="P59">
        <v>30</v>
      </c>
    </row>
    <row r="60" spans="2:16" ht="12.75">
      <c r="B60" s="3">
        <v>40462</v>
      </c>
      <c r="C60" s="2" t="s">
        <v>64</v>
      </c>
      <c r="D60" s="2">
        <v>262</v>
      </c>
      <c r="E60" s="2">
        <v>45</v>
      </c>
      <c r="F60" s="2">
        <v>45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96</v>
      </c>
      <c r="O60">
        <v>15</v>
      </c>
      <c r="P60">
        <v>30</v>
      </c>
    </row>
    <row r="61" spans="2:16" ht="12.75">
      <c r="B61" s="3">
        <v>40462</v>
      </c>
      <c r="C61" s="2" t="s">
        <v>65</v>
      </c>
      <c r="D61" s="2">
        <v>262</v>
      </c>
      <c r="E61" s="2">
        <v>45</v>
      </c>
      <c r="F61" s="2">
        <v>45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96</v>
      </c>
      <c r="O61">
        <v>15</v>
      </c>
      <c r="P61">
        <v>30</v>
      </c>
    </row>
    <row r="62" spans="2:16" ht="12.75">
      <c r="B62" s="3">
        <v>40462</v>
      </c>
      <c r="C62" s="2" t="s">
        <v>66</v>
      </c>
      <c r="D62" s="2">
        <v>262</v>
      </c>
      <c r="E62" s="2">
        <v>45</v>
      </c>
      <c r="F62" s="2">
        <v>45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96</v>
      </c>
      <c r="O62">
        <v>15</v>
      </c>
      <c r="P62">
        <v>30</v>
      </c>
    </row>
    <row r="63" spans="2:16" ht="12.75">
      <c r="B63" s="3">
        <v>40462</v>
      </c>
      <c r="C63" s="2" t="s">
        <v>67</v>
      </c>
      <c r="D63" s="2">
        <v>262</v>
      </c>
      <c r="E63" s="2">
        <v>45</v>
      </c>
      <c r="F63" s="2">
        <v>45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96</v>
      </c>
      <c r="O63">
        <v>15</v>
      </c>
      <c r="P63">
        <v>30</v>
      </c>
    </row>
    <row r="64" spans="2:16" ht="12.75">
      <c r="B64" s="3">
        <v>40462</v>
      </c>
      <c r="C64" s="2" t="s">
        <v>68</v>
      </c>
      <c r="D64" s="2">
        <v>262</v>
      </c>
      <c r="E64" s="2">
        <v>45</v>
      </c>
      <c r="F64" s="2">
        <v>45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96</v>
      </c>
      <c r="O64">
        <v>15</v>
      </c>
      <c r="P64">
        <v>30</v>
      </c>
    </row>
    <row r="65" spans="2:16" ht="12.75">
      <c r="B65" s="3">
        <v>40462</v>
      </c>
      <c r="C65" s="2" t="s">
        <v>69</v>
      </c>
      <c r="D65" s="2">
        <v>262</v>
      </c>
      <c r="E65" s="2">
        <v>45</v>
      </c>
      <c r="F65" s="2">
        <v>45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96</v>
      </c>
      <c r="O65">
        <v>15</v>
      </c>
      <c r="P65">
        <v>30</v>
      </c>
    </row>
    <row r="66" spans="2:16" ht="12.75">
      <c r="B66" s="3">
        <v>40462</v>
      </c>
      <c r="C66" s="2" t="s">
        <v>70</v>
      </c>
      <c r="D66" s="2">
        <v>262</v>
      </c>
      <c r="E66" s="2">
        <v>45</v>
      </c>
      <c r="F66" s="2">
        <v>45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96</v>
      </c>
      <c r="O66">
        <v>15</v>
      </c>
      <c r="P66">
        <v>30</v>
      </c>
    </row>
    <row r="67" spans="2:16" ht="12.75">
      <c r="B67" s="3">
        <v>40462</v>
      </c>
      <c r="C67" s="2" t="s">
        <v>71</v>
      </c>
      <c r="D67" s="2">
        <v>267</v>
      </c>
      <c r="E67" s="2">
        <v>45</v>
      </c>
      <c r="F67" s="2">
        <v>45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96</v>
      </c>
      <c r="O67">
        <v>15</v>
      </c>
      <c r="P67">
        <v>30</v>
      </c>
    </row>
    <row r="68" spans="2:16" ht="12.75">
      <c r="B68" s="3">
        <v>40462</v>
      </c>
      <c r="C68" s="2" t="s">
        <v>72</v>
      </c>
      <c r="D68" s="2">
        <v>267</v>
      </c>
      <c r="E68" s="2">
        <v>45</v>
      </c>
      <c r="F68" s="2">
        <v>45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96</v>
      </c>
      <c r="O68">
        <v>15</v>
      </c>
      <c r="P68">
        <v>30</v>
      </c>
    </row>
    <row r="69" spans="2:16" ht="12.75">
      <c r="B69" s="3">
        <v>40462</v>
      </c>
      <c r="C69" s="2" t="s">
        <v>73</v>
      </c>
      <c r="D69" s="2">
        <v>342</v>
      </c>
      <c r="E69" s="2">
        <v>45</v>
      </c>
      <c r="F69" s="2">
        <v>45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15</v>
      </c>
      <c r="P69">
        <v>30</v>
      </c>
    </row>
    <row r="70" spans="2:16" ht="12.75">
      <c r="B70" s="3">
        <v>40462</v>
      </c>
      <c r="C70" s="2" t="s">
        <v>74</v>
      </c>
      <c r="D70" s="2">
        <v>342</v>
      </c>
      <c r="E70" s="2">
        <v>45</v>
      </c>
      <c r="F70" s="2">
        <v>45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15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40463</v>
      </c>
      <c r="C12" s="2" t="s">
        <v>51</v>
      </c>
      <c r="D12" s="2">
        <v>147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30</v>
      </c>
    </row>
    <row r="13" spans="2:16" ht="12.75">
      <c r="B13" s="3">
        <v>40463</v>
      </c>
      <c r="C13" s="2" t="s">
        <v>52</v>
      </c>
      <c r="D13" s="2">
        <v>147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133</v>
      </c>
      <c r="O13">
        <v>10</v>
      </c>
      <c r="P13">
        <v>30</v>
      </c>
    </row>
    <row r="14" spans="2:16" ht="12.75">
      <c r="B14" s="3">
        <v>40463</v>
      </c>
      <c r="C14" s="2" t="s">
        <v>53</v>
      </c>
      <c r="D14" s="2">
        <v>147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133</v>
      </c>
      <c r="O14">
        <v>10</v>
      </c>
      <c r="P14">
        <v>30</v>
      </c>
    </row>
    <row r="15" spans="2:16" ht="12.75">
      <c r="B15" s="3">
        <v>40463</v>
      </c>
      <c r="C15" s="2" t="s">
        <v>54</v>
      </c>
      <c r="D15" s="2">
        <v>147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133</v>
      </c>
      <c r="O15">
        <v>10</v>
      </c>
      <c r="P15">
        <v>30</v>
      </c>
    </row>
    <row r="16" spans="2:16" ht="12.75">
      <c r="B16" s="3">
        <v>40463</v>
      </c>
      <c r="C16" s="2" t="s">
        <v>55</v>
      </c>
      <c r="D16" s="2">
        <v>147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133</v>
      </c>
      <c r="O16">
        <v>10</v>
      </c>
      <c r="P16">
        <v>30</v>
      </c>
    </row>
    <row r="17" spans="2:16" ht="12.75">
      <c r="B17" s="3">
        <v>40463</v>
      </c>
      <c r="C17" s="2" t="s">
        <v>56</v>
      </c>
      <c r="D17" s="2">
        <v>137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143</v>
      </c>
      <c r="O17">
        <v>10</v>
      </c>
      <c r="P17">
        <v>30</v>
      </c>
    </row>
    <row r="18" spans="2:16" ht="12.75">
      <c r="B18" s="3">
        <v>40463</v>
      </c>
      <c r="C18" s="2" t="s">
        <v>57</v>
      </c>
      <c r="D18" s="2">
        <v>241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108</v>
      </c>
      <c r="O18">
        <v>10</v>
      </c>
      <c r="P18">
        <v>30</v>
      </c>
    </row>
    <row r="19" spans="2:16" ht="12.75">
      <c r="B19" s="3">
        <v>40463</v>
      </c>
      <c r="C19" s="2" t="s">
        <v>58</v>
      </c>
      <c r="D19" s="2">
        <v>233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113</v>
      </c>
      <c r="O19">
        <v>10</v>
      </c>
      <c r="P19">
        <v>30</v>
      </c>
    </row>
    <row r="20" spans="2:16" ht="12.75">
      <c r="B20" s="3">
        <v>40463</v>
      </c>
      <c r="C20" s="2" t="s">
        <v>59</v>
      </c>
      <c r="D20" s="2">
        <v>238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108</v>
      </c>
      <c r="O20">
        <v>10</v>
      </c>
      <c r="P20">
        <v>30</v>
      </c>
    </row>
    <row r="21" spans="2:16" ht="12.75">
      <c r="B21" s="3">
        <v>40463</v>
      </c>
      <c r="C21" s="2" t="s">
        <v>60</v>
      </c>
      <c r="D21" s="2">
        <v>238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108</v>
      </c>
      <c r="O21">
        <v>10</v>
      </c>
      <c r="P21">
        <v>30</v>
      </c>
    </row>
    <row r="22" spans="2:16" ht="12.75">
      <c r="B22" s="3">
        <v>40463</v>
      </c>
      <c r="C22" s="2" t="s">
        <v>61</v>
      </c>
      <c r="D22" s="2">
        <v>238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108</v>
      </c>
      <c r="O22">
        <v>10</v>
      </c>
      <c r="P22">
        <v>30</v>
      </c>
    </row>
    <row r="23" spans="2:16" ht="12.75">
      <c r="B23" s="3">
        <v>40463</v>
      </c>
      <c r="C23" s="2" t="s">
        <v>62</v>
      </c>
      <c r="D23" s="2">
        <v>238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108</v>
      </c>
      <c r="O23">
        <v>10</v>
      </c>
      <c r="P23">
        <v>30</v>
      </c>
    </row>
    <row r="24" spans="2:16" ht="12.75">
      <c r="B24" s="3">
        <v>40463</v>
      </c>
      <c r="C24" s="2" t="s">
        <v>63</v>
      </c>
      <c r="D24" s="2">
        <v>238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108</v>
      </c>
      <c r="O24">
        <v>10</v>
      </c>
      <c r="P24">
        <v>30</v>
      </c>
    </row>
    <row r="25" spans="2:16" ht="12.75">
      <c r="B25" s="3">
        <v>40463</v>
      </c>
      <c r="C25" s="2" t="s">
        <v>64</v>
      </c>
      <c r="D25" s="2">
        <v>238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108</v>
      </c>
      <c r="O25">
        <v>10</v>
      </c>
      <c r="P25">
        <v>30</v>
      </c>
    </row>
    <row r="26" spans="2:16" ht="12.75">
      <c r="B26" s="3">
        <v>40463</v>
      </c>
      <c r="C26" s="2" t="s">
        <v>65</v>
      </c>
      <c r="D26" s="2">
        <v>238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108</v>
      </c>
      <c r="O26">
        <v>10</v>
      </c>
      <c r="P26">
        <v>30</v>
      </c>
    </row>
    <row r="27" spans="2:16" ht="12.75">
      <c r="B27" s="3">
        <v>40463</v>
      </c>
      <c r="C27" s="2" t="s">
        <v>66</v>
      </c>
      <c r="D27" s="2">
        <v>238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108</v>
      </c>
      <c r="O27">
        <v>10</v>
      </c>
      <c r="P27">
        <v>30</v>
      </c>
    </row>
    <row r="28" spans="2:16" ht="12.75">
      <c r="B28" s="3">
        <v>40463</v>
      </c>
      <c r="C28" s="2" t="s">
        <v>67</v>
      </c>
      <c r="D28" s="2">
        <v>238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108</v>
      </c>
      <c r="O28">
        <v>10</v>
      </c>
      <c r="P28">
        <v>30</v>
      </c>
    </row>
    <row r="29" spans="2:16" ht="12.75">
      <c r="B29" s="3">
        <v>40463</v>
      </c>
      <c r="C29" s="2" t="s">
        <v>68</v>
      </c>
      <c r="D29" s="2">
        <v>238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108</v>
      </c>
      <c r="O29">
        <v>10</v>
      </c>
      <c r="P29">
        <v>30</v>
      </c>
    </row>
    <row r="30" spans="2:16" ht="12.75">
      <c r="B30" s="3">
        <v>40463</v>
      </c>
      <c r="C30" s="2" t="s">
        <v>69</v>
      </c>
      <c r="D30" s="2">
        <v>238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108</v>
      </c>
      <c r="O30">
        <v>10</v>
      </c>
      <c r="P30">
        <v>30</v>
      </c>
    </row>
    <row r="31" spans="2:16" ht="12.75">
      <c r="B31" s="3">
        <v>40463</v>
      </c>
      <c r="C31" s="2" t="s">
        <v>70</v>
      </c>
      <c r="D31" s="2">
        <v>238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108</v>
      </c>
      <c r="O31">
        <v>10</v>
      </c>
      <c r="P31">
        <v>30</v>
      </c>
    </row>
    <row r="32" spans="2:16" ht="12.75">
      <c r="B32" s="3">
        <v>40463</v>
      </c>
      <c r="C32" s="2" t="s">
        <v>71</v>
      </c>
      <c r="D32" s="2">
        <v>233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113</v>
      </c>
      <c r="O32">
        <v>10</v>
      </c>
      <c r="P32">
        <v>30</v>
      </c>
    </row>
    <row r="33" spans="2:16" ht="12.75">
      <c r="B33" s="3">
        <v>40463</v>
      </c>
      <c r="C33" s="2" t="s">
        <v>72</v>
      </c>
      <c r="D33" s="2">
        <v>233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113</v>
      </c>
      <c r="O33">
        <v>10</v>
      </c>
      <c r="P33">
        <v>30</v>
      </c>
    </row>
    <row r="34" spans="2:16" ht="12.75">
      <c r="B34" s="3">
        <v>40463</v>
      </c>
      <c r="C34" s="2" t="s">
        <v>73</v>
      </c>
      <c r="D34" s="2">
        <v>158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138</v>
      </c>
      <c r="O34">
        <v>10</v>
      </c>
      <c r="P34">
        <v>30</v>
      </c>
    </row>
    <row r="35" spans="2:16" ht="12.75">
      <c r="B35" s="3">
        <v>40463</v>
      </c>
      <c r="C35" s="2" t="s">
        <v>74</v>
      </c>
      <c r="D35" s="2">
        <v>158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138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5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40463</v>
      </c>
      <c r="C47" s="2" t="s">
        <v>51</v>
      </c>
      <c r="D47" s="2">
        <v>353</v>
      </c>
      <c r="E47" s="2">
        <v>60</v>
      </c>
      <c r="F47" s="2">
        <v>60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50</v>
      </c>
    </row>
    <row r="48" spans="2:16" ht="12.75">
      <c r="B48" s="3">
        <v>40463</v>
      </c>
      <c r="C48" s="2" t="s">
        <v>52</v>
      </c>
      <c r="D48" s="2">
        <v>353</v>
      </c>
      <c r="E48" s="2">
        <v>60</v>
      </c>
      <c r="F48" s="2">
        <v>60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250</v>
      </c>
      <c r="M48">
        <v>30</v>
      </c>
      <c r="O48">
        <v>10</v>
      </c>
      <c r="P48">
        <v>50</v>
      </c>
    </row>
    <row r="49" spans="2:16" ht="12.75">
      <c r="B49" s="3">
        <v>40463</v>
      </c>
      <c r="C49" s="2" t="s">
        <v>53</v>
      </c>
      <c r="D49" s="2">
        <v>353</v>
      </c>
      <c r="E49" s="2">
        <v>60</v>
      </c>
      <c r="F49" s="2">
        <v>60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250</v>
      </c>
      <c r="M49">
        <v>30</v>
      </c>
      <c r="O49">
        <v>10</v>
      </c>
      <c r="P49">
        <v>50</v>
      </c>
    </row>
    <row r="50" spans="2:16" ht="12.75">
      <c r="B50" s="3">
        <v>40463</v>
      </c>
      <c r="C50" s="2" t="s">
        <v>54</v>
      </c>
      <c r="D50" s="2">
        <v>353</v>
      </c>
      <c r="E50" s="2">
        <v>60</v>
      </c>
      <c r="F50" s="2">
        <v>60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250</v>
      </c>
      <c r="M50">
        <v>30</v>
      </c>
      <c r="O50">
        <v>10</v>
      </c>
      <c r="P50">
        <v>50</v>
      </c>
    </row>
    <row r="51" spans="2:16" ht="12.75">
      <c r="B51" s="3">
        <v>40463</v>
      </c>
      <c r="C51" s="2" t="s">
        <v>55</v>
      </c>
      <c r="D51" s="2">
        <v>353</v>
      </c>
      <c r="E51" s="2">
        <v>60</v>
      </c>
      <c r="F51" s="2">
        <v>60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250</v>
      </c>
      <c r="M51">
        <v>30</v>
      </c>
      <c r="O51">
        <v>10</v>
      </c>
      <c r="P51">
        <v>50</v>
      </c>
    </row>
    <row r="52" spans="2:16" ht="12.75">
      <c r="B52" s="3">
        <v>40463</v>
      </c>
      <c r="C52" s="2" t="s">
        <v>56</v>
      </c>
      <c r="D52" s="2">
        <v>363</v>
      </c>
      <c r="E52" s="2">
        <v>60</v>
      </c>
      <c r="F52" s="2">
        <v>60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250</v>
      </c>
      <c r="M52">
        <v>30</v>
      </c>
      <c r="O52">
        <v>10</v>
      </c>
      <c r="P52">
        <v>50</v>
      </c>
    </row>
    <row r="53" spans="2:16" ht="12.75">
      <c r="B53" s="3">
        <v>40463</v>
      </c>
      <c r="C53" s="2" t="s">
        <v>57</v>
      </c>
      <c r="D53" s="2">
        <v>259</v>
      </c>
      <c r="E53" s="2">
        <v>95</v>
      </c>
      <c r="F53" s="2">
        <v>95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250</v>
      </c>
      <c r="M53">
        <v>99</v>
      </c>
      <c r="O53">
        <v>10</v>
      </c>
      <c r="P53">
        <v>85</v>
      </c>
    </row>
    <row r="54" spans="2:16" ht="12.75">
      <c r="B54" s="3">
        <v>40463</v>
      </c>
      <c r="C54" s="2" t="s">
        <v>58</v>
      </c>
      <c r="D54" s="2">
        <v>267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96</v>
      </c>
      <c r="O54">
        <v>10</v>
      </c>
      <c r="P54">
        <v>30</v>
      </c>
    </row>
    <row r="55" spans="2:16" ht="12.75">
      <c r="B55" s="3">
        <v>40463</v>
      </c>
      <c r="C55" s="2" t="s">
        <v>59</v>
      </c>
      <c r="D55" s="2">
        <v>262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96</v>
      </c>
      <c r="O55">
        <v>10</v>
      </c>
      <c r="P55">
        <v>30</v>
      </c>
    </row>
    <row r="56" spans="2:16" ht="12.75">
      <c r="B56" s="3">
        <v>40463</v>
      </c>
      <c r="C56" s="2" t="s">
        <v>60</v>
      </c>
      <c r="D56" s="2">
        <v>262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96</v>
      </c>
      <c r="O56">
        <v>10</v>
      </c>
      <c r="P56">
        <v>30</v>
      </c>
    </row>
    <row r="57" spans="2:16" ht="12.75">
      <c r="B57" s="3">
        <v>40463</v>
      </c>
      <c r="C57" s="2" t="s">
        <v>61</v>
      </c>
      <c r="D57" s="2">
        <v>262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96</v>
      </c>
      <c r="O57">
        <v>10</v>
      </c>
      <c r="P57">
        <v>30</v>
      </c>
    </row>
    <row r="58" spans="2:16" ht="12.75">
      <c r="B58" s="3">
        <v>40463</v>
      </c>
      <c r="C58" s="2" t="s">
        <v>62</v>
      </c>
      <c r="D58" s="2">
        <v>262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96</v>
      </c>
      <c r="O58">
        <v>10</v>
      </c>
      <c r="P58">
        <v>30</v>
      </c>
    </row>
    <row r="59" spans="2:16" ht="12.75">
      <c r="B59" s="3">
        <v>40463</v>
      </c>
      <c r="C59" s="2" t="s">
        <v>63</v>
      </c>
      <c r="D59" s="2">
        <v>262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96</v>
      </c>
      <c r="O59">
        <v>10</v>
      </c>
      <c r="P59">
        <v>30</v>
      </c>
    </row>
    <row r="60" spans="2:16" ht="12.75">
      <c r="B60" s="3">
        <v>40463</v>
      </c>
      <c r="C60" s="2" t="s">
        <v>64</v>
      </c>
      <c r="D60" s="2">
        <v>262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96</v>
      </c>
      <c r="O60">
        <v>10</v>
      </c>
      <c r="P60">
        <v>30</v>
      </c>
    </row>
    <row r="61" spans="2:16" ht="12.75">
      <c r="B61" s="3">
        <v>40463</v>
      </c>
      <c r="C61" s="2" t="s">
        <v>65</v>
      </c>
      <c r="D61" s="2">
        <v>262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96</v>
      </c>
      <c r="O61">
        <v>10</v>
      </c>
      <c r="P61">
        <v>30</v>
      </c>
    </row>
    <row r="62" spans="2:16" ht="12.75">
      <c r="B62" s="3">
        <v>40463</v>
      </c>
      <c r="C62" s="2" t="s">
        <v>66</v>
      </c>
      <c r="D62" s="2">
        <v>262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96</v>
      </c>
      <c r="O62">
        <v>10</v>
      </c>
      <c r="P62">
        <v>30</v>
      </c>
    </row>
    <row r="63" spans="2:16" ht="12.75">
      <c r="B63" s="3">
        <v>40463</v>
      </c>
      <c r="C63" s="2" t="s">
        <v>67</v>
      </c>
      <c r="D63" s="2">
        <v>262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96</v>
      </c>
      <c r="O63">
        <v>10</v>
      </c>
      <c r="P63">
        <v>30</v>
      </c>
    </row>
    <row r="64" spans="2:16" ht="12.75">
      <c r="B64" s="3">
        <v>40463</v>
      </c>
      <c r="C64" s="2" t="s">
        <v>68</v>
      </c>
      <c r="D64" s="2">
        <v>262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96</v>
      </c>
      <c r="O64">
        <v>10</v>
      </c>
      <c r="P64">
        <v>30</v>
      </c>
    </row>
    <row r="65" spans="2:16" ht="12.75">
      <c r="B65" s="3">
        <v>40463</v>
      </c>
      <c r="C65" s="2" t="s">
        <v>69</v>
      </c>
      <c r="D65" s="2">
        <v>262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96</v>
      </c>
      <c r="O65">
        <v>10</v>
      </c>
      <c r="P65">
        <v>30</v>
      </c>
    </row>
    <row r="66" spans="2:16" ht="12.75">
      <c r="B66" s="3">
        <v>40463</v>
      </c>
      <c r="C66" s="2" t="s">
        <v>70</v>
      </c>
      <c r="D66" s="2">
        <v>262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96</v>
      </c>
      <c r="O66">
        <v>10</v>
      </c>
      <c r="P66">
        <v>30</v>
      </c>
    </row>
    <row r="67" spans="2:16" ht="12.75">
      <c r="B67" s="3">
        <v>40463</v>
      </c>
      <c r="C67" s="2" t="s">
        <v>71</v>
      </c>
      <c r="D67" s="2">
        <v>267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96</v>
      </c>
      <c r="O67">
        <v>10</v>
      </c>
      <c r="P67">
        <v>30</v>
      </c>
    </row>
    <row r="68" spans="2:16" ht="12.75">
      <c r="B68" s="3">
        <v>40463</v>
      </c>
      <c r="C68" s="2" t="s">
        <v>72</v>
      </c>
      <c r="D68" s="2">
        <v>267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96</v>
      </c>
      <c r="O68">
        <v>10</v>
      </c>
      <c r="P68">
        <v>30</v>
      </c>
    </row>
    <row r="69" spans="2:16" ht="12.75">
      <c r="B69" s="3">
        <v>40463</v>
      </c>
      <c r="C69" s="2" t="s">
        <v>73</v>
      </c>
      <c r="D69" s="2">
        <v>342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</row>
    <row r="70" spans="2:16" ht="12.75">
      <c r="B70" s="3">
        <v>40463</v>
      </c>
      <c r="C70" s="2" t="s">
        <v>74</v>
      </c>
      <c r="D70" s="2">
        <v>342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40464</v>
      </c>
      <c r="C12" s="2" t="s">
        <v>51</v>
      </c>
      <c r="D12" s="2">
        <v>147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30</v>
      </c>
    </row>
    <row r="13" spans="2:16" ht="12.75">
      <c r="B13" s="3">
        <v>40464</v>
      </c>
      <c r="C13" s="2" t="s">
        <v>52</v>
      </c>
      <c r="D13" s="2">
        <v>147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133</v>
      </c>
      <c r="O13">
        <v>10</v>
      </c>
      <c r="P13">
        <v>30</v>
      </c>
    </row>
    <row r="14" spans="2:16" ht="12.75">
      <c r="B14" s="3">
        <v>40464</v>
      </c>
      <c r="C14" s="2" t="s">
        <v>53</v>
      </c>
      <c r="D14" s="2">
        <v>147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133</v>
      </c>
      <c r="O14">
        <v>10</v>
      </c>
      <c r="P14">
        <v>30</v>
      </c>
    </row>
    <row r="15" spans="2:16" ht="12.75">
      <c r="B15" s="3">
        <v>40464</v>
      </c>
      <c r="C15" s="2" t="s">
        <v>54</v>
      </c>
      <c r="D15" s="2">
        <v>147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133</v>
      </c>
      <c r="O15">
        <v>10</v>
      </c>
      <c r="P15">
        <v>30</v>
      </c>
    </row>
    <row r="16" spans="2:16" ht="12.75">
      <c r="B16" s="3">
        <v>40464</v>
      </c>
      <c r="C16" s="2" t="s">
        <v>55</v>
      </c>
      <c r="D16" s="2">
        <v>147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133</v>
      </c>
      <c r="O16">
        <v>10</v>
      </c>
      <c r="P16">
        <v>30</v>
      </c>
    </row>
    <row r="17" spans="2:16" ht="12.75">
      <c r="B17" s="3">
        <v>40464</v>
      </c>
      <c r="C17" s="2" t="s">
        <v>56</v>
      </c>
      <c r="D17" s="2">
        <v>147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133</v>
      </c>
      <c r="O17">
        <v>10</v>
      </c>
      <c r="P17">
        <v>30</v>
      </c>
    </row>
    <row r="18" spans="2:16" ht="12.75">
      <c r="B18" s="3">
        <v>40464</v>
      </c>
      <c r="C18" s="2" t="s">
        <v>57</v>
      </c>
      <c r="D18" s="2">
        <v>241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108</v>
      </c>
      <c r="O18">
        <v>10</v>
      </c>
      <c r="P18">
        <v>30</v>
      </c>
    </row>
    <row r="19" spans="2:16" ht="12.75">
      <c r="B19" s="3">
        <v>40464</v>
      </c>
      <c r="C19" s="2" t="s">
        <v>58</v>
      </c>
      <c r="D19" s="2">
        <v>233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250</v>
      </c>
      <c r="M19">
        <v>113</v>
      </c>
      <c r="O19">
        <v>11</v>
      </c>
      <c r="P19">
        <v>30</v>
      </c>
    </row>
    <row r="20" spans="2:16" ht="12.75">
      <c r="B20" s="3">
        <v>40464</v>
      </c>
      <c r="C20" s="2" t="s">
        <v>59</v>
      </c>
      <c r="D20" s="2">
        <v>238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250</v>
      </c>
      <c r="M20">
        <v>108</v>
      </c>
      <c r="O20">
        <v>11</v>
      </c>
      <c r="P20">
        <v>30</v>
      </c>
    </row>
    <row r="21" spans="2:16" ht="12.75">
      <c r="B21" s="3">
        <v>40464</v>
      </c>
      <c r="C21" s="2" t="s">
        <v>60</v>
      </c>
      <c r="D21" s="2">
        <v>238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250</v>
      </c>
      <c r="M21">
        <v>108</v>
      </c>
      <c r="O21">
        <v>11</v>
      </c>
      <c r="P21">
        <v>30</v>
      </c>
    </row>
    <row r="22" spans="2:16" ht="12.75">
      <c r="B22" s="3">
        <v>40464</v>
      </c>
      <c r="C22" s="2" t="s">
        <v>61</v>
      </c>
      <c r="D22" s="2">
        <v>238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250</v>
      </c>
      <c r="M22">
        <v>108</v>
      </c>
      <c r="O22">
        <v>11</v>
      </c>
      <c r="P22">
        <v>30</v>
      </c>
    </row>
    <row r="23" spans="2:16" ht="12.75">
      <c r="B23" s="3">
        <v>40464</v>
      </c>
      <c r="C23" s="2" t="s">
        <v>62</v>
      </c>
      <c r="D23" s="2">
        <v>238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250</v>
      </c>
      <c r="M23">
        <v>108</v>
      </c>
      <c r="O23">
        <v>11</v>
      </c>
      <c r="P23">
        <v>30</v>
      </c>
    </row>
    <row r="24" spans="2:16" ht="12.75">
      <c r="B24" s="3">
        <v>40464</v>
      </c>
      <c r="C24" s="2" t="s">
        <v>63</v>
      </c>
      <c r="D24" s="2">
        <v>238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250</v>
      </c>
      <c r="M24">
        <v>108</v>
      </c>
      <c r="O24">
        <v>11</v>
      </c>
      <c r="P24">
        <v>30</v>
      </c>
    </row>
    <row r="25" spans="2:16" ht="12.75">
      <c r="B25" s="3">
        <v>40464</v>
      </c>
      <c r="C25" s="2" t="s">
        <v>64</v>
      </c>
      <c r="D25" s="2">
        <v>238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250</v>
      </c>
      <c r="M25">
        <v>108</v>
      </c>
      <c r="O25">
        <v>11</v>
      </c>
      <c r="P25">
        <v>30</v>
      </c>
    </row>
    <row r="26" spans="2:16" ht="12.75">
      <c r="B26" s="3">
        <v>40464</v>
      </c>
      <c r="C26" s="2" t="s">
        <v>65</v>
      </c>
      <c r="D26" s="2">
        <v>238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250</v>
      </c>
      <c r="M26">
        <v>108</v>
      </c>
      <c r="O26">
        <v>11</v>
      </c>
      <c r="P26">
        <v>30</v>
      </c>
    </row>
    <row r="27" spans="2:16" ht="12.75">
      <c r="B27" s="3">
        <v>40464</v>
      </c>
      <c r="C27" s="2" t="s">
        <v>66</v>
      </c>
      <c r="D27" s="2">
        <v>238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250</v>
      </c>
      <c r="M27">
        <v>108</v>
      </c>
      <c r="O27">
        <v>11</v>
      </c>
      <c r="P27">
        <v>30</v>
      </c>
    </row>
    <row r="28" spans="2:16" ht="12.75">
      <c r="B28" s="3">
        <v>40464</v>
      </c>
      <c r="C28" s="2" t="s">
        <v>67</v>
      </c>
      <c r="D28" s="2">
        <v>238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250</v>
      </c>
      <c r="M28">
        <v>108</v>
      </c>
      <c r="O28">
        <v>11</v>
      </c>
      <c r="P28">
        <v>30</v>
      </c>
    </row>
    <row r="29" spans="2:16" ht="12.75">
      <c r="B29" s="3">
        <v>40464</v>
      </c>
      <c r="C29" s="2" t="s">
        <v>68</v>
      </c>
      <c r="D29" s="2">
        <v>238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250</v>
      </c>
      <c r="M29">
        <v>108</v>
      </c>
      <c r="O29">
        <v>11</v>
      </c>
      <c r="P29">
        <v>30</v>
      </c>
    </row>
    <row r="30" spans="2:16" ht="12.75">
      <c r="B30" s="3">
        <v>40464</v>
      </c>
      <c r="C30" s="2" t="s">
        <v>69</v>
      </c>
      <c r="D30" s="2">
        <v>238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250</v>
      </c>
      <c r="M30">
        <v>108</v>
      </c>
      <c r="O30">
        <v>11</v>
      </c>
      <c r="P30">
        <v>30</v>
      </c>
    </row>
    <row r="31" spans="2:16" ht="12.75">
      <c r="B31" s="3">
        <v>40464</v>
      </c>
      <c r="C31" s="2" t="s">
        <v>70</v>
      </c>
      <c r="D31" s="2">
        <v>238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250</v>
      </c>
      <c r="M31">
        <v>108</v>
      </c>
      <c r="O31">
        <v>11</v>
      </c>
      <c r="P31">
        <v>30</v>
      </c>
    </row>
    <row r="32" spans="2:16" ht="12.75">
      <c r="B32" s="3">
        <v>40464</v>
      </c>
      <c r="C32" s="2" t="s">
        <v>71</v>
      </c>
      <c r="D32" s="2">
        <v>233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250</v>
      </c>
      <c r="M32">
        <v>113</v>
      </c>
      <c r="O32">
        <v>11</v>
      </c>
      <c r="P32">
        <v>30</v>
      </c>
    </row>
    <row r="33" spans="2:16" ht="12.75">
      <c r="B33" s="3">
        <v>40464</v>
      </c>
      <c r="C33" s="2" t="s">
        <v>72</v>
      </c>
      <c r="D33" s="2">
        <v>233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250</v>
      </c>
      <c r="M33">
        <v>113</v>
      </c>
      <c r="O33">
        <v>11</v>
      </c>
      <c r="P33">
        <v>30</v>
      </c>
    </row>
    <row r="34" spans="2:16" ht="12.75">
      <c r="B34" s="3">
        <v>40464</v>
      </c>
      <c r="C34" s="2" t="s">
        <v>73</v>
      </c>
      <c r="D34" s="2">
        <v>158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250</v>
      </c>
      <c r="M34">
        <v>138</v>
      </c>
      <c r="O34">
        <v>11</v>
      </c>
      <c r="P34">
        <v>30</v>
      </c>
    </row>
    <row r="35" spans="2:16" ht="12.75">
      <c r="B35" s="3">
        <v>40464</v>
      </c>
      <c r="C35" s="2" t="s">
        <v>74</v>
      </c>
      <c r="D35" s="2">
        <v>158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250</v>
      </c>
      <c r="M35">
        <v>138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RAETIA_CZ (27X-RAETIACZ---E)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7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40464</v>
      </c>
      <c r="C47" s="2" t="s">
        <v>51</v>
      </c>
      <c r="D47" s="2">
        <v>353</v>
      </c>
      <c r="E47" s="2">
        <v>40</v>
      </c>
      <c r="F47" s="2">
        <v>40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30</v>
      </c>
      <c r="Q47">
        <v>0</v>
      </c>
    </row>
    <row r="48" spans="2:17" ht="12.75">
      <c r="B48" s="3">
        <v>40464</v>
      </c>
      <c r="C48" s="2" t="s">
        <v>52</v>
      </c>
      <c r="D48" s="2">
        <v>353</v>
      </c>
      <c r="E48" s="2">
        <v>40</v>
      </c>
      <c r="F48" s="2">
        <v>40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30</v>
      </c>
      <c r="O48">
        <v>10</v>
      </c>
      <c r="P48">
        <v>30</v>
      </c>
      <c r="Q48">
        <v>0</v>
      </c>
    </row>
    <row r="49" spans="2:17" ht="12.75">
      <c r="B49" s="3">
        <v>40464</v>
      </c>
      <c r="C49" s="2" t="s">
        <v>53</v>
      </c>
      <c r="D49" s="2">
        <v>353</v>
      </c>
      <c r="E49" s="2">
        <v>40</v>
      </c>
      <c r="F49" s="2">
        <v>40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30</v>
      </c>
      <c r="O49">
        <v>10</v>
      </c>
      <c r="P49">
        <v>30</v>
      </c>
      <c r="Q49">
        <v>0</v>
      </c>
    </row>
    <row r="50" spans="2:17" ht="12.75">
      <c r="B50" s="3">
        <v>40464</v>
      </c>
      <c r="C50" s="2" t="s">
        <v>54</v>
      </c>
      <c r="D50" s="2">
        <v>353</v>
      </c>
      <c r="E50" s="2">
        <v>40</v>
      </c>
      <c r="F50" s="2">
        <v>40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30</v>
      </c>
      <c r="O50">
        <v>10</v>
      </c>
      <c r="P50">
        <v>30</v>
      </c>
      <c r="Q50">
        <v>0</v>
      </c>
    </row>
    <row r="51" spans="2:17" ht="12.75">
      <c r="B51" s="3">
        <v>40464</v>
      </c>
      <c r="C51" s="2" t="s">
        <v>55</v>
      </c>
      <c r="D51" s="2">
        <v>353</v>
      </c>
      <c r="E51" s="2">
        <v>40</v>
      </c>
      <c r="F51" s="2">
        <v>40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30</v>
      </c>
      <c r="O51">
        <v>10</v>
      </c>
      <c r="P51">
        <v>30</v>
      </c>
      <c r="Q51">
        <v>0</v>
      </c>
    </row>
    <row r="52" spans="2:17" ht="12.75">
      <c r="B52" s="3">
        <v>40464</v>
      </c>
      <c r="C52" s="2" t="s">
        <v>56</v>
      </c>
      <c r="D52" s="2">
        <v>353</v>
      </c>
      <c r="E52" s="2">
        <v>40</v>
      </c>
      <c r="F52" s="2">
        <v>40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30</v>
      </c>
      <c r="O52">
        <v>10</v>
      </c>
      <c r="P52">
        <v>30</v>
      </c>
      <c r="Q52">
        <v>0</v>
      </c>
    </row>
    <row r="53" spans="2:17" ht="12.75">
      <c r="B53" s="3">
        <v>40464</v>
      </c>
      <c r="C53" s="2" t="s">
        <v>57</v>
      </c>
      <c r="D53" s="2">
        <v>259</v>
      </c>
      <c r="E53" s="2">
        <v>40</v>
      </c>
      <c r="F53" s="2">
        <v>40</v>
      </c>
      <c r="G53" s="2">
        <v>0</v>
      </c>
      <c r="H53" s="2">
        <v>3</v>
      </c>
      <c r="I53" s="2">
        <v>2</v>
      </c>
      <c r="J53" s="2">
        <v>2</v>
      </c>
      <c r="K53">
        <f t="shared" si="1"/>
        <v>0</v>
      </c>
      <c r="L53">
        <v>250</v>
      </c>
      <c r="M53">
        <v>99</v>
      </c>
      <c r="O53">
        <v>10</v>
      </c>
      <c r="P53">
        <v>30</v>
      </c>
      <c r="Q53">
        <v>0</v>
      </c>
    </row>
    <row r="54" spans="2:17" ht="12.75">
      <c r="B54" s="3">
        <v>40464</v>
      </c>
      <c r="C54" s="2" t="s">
        <v>58</v>
      </c>
      <c r="D54" s="2">
        <v>267</v>
      </c>
      <c r="E54" s="2">
        <v>40</v>
      </c>
      <c r="F54" s="2">
        <v>40</v>
      </c>
      <c r="G54" s="2">
        <v>0</v>
      </c>
      <c r="H54" s="2">
        <v>3</v>
      </c>
      <c r="I54" s="2">
        <v>2</v>
      </c>
      <c r="J54" s="2">
        <v>2</v>
      </c>
      <c r="K54">
        <f t="shared" si="1"/>
        <v>0</v>
      </c>
      <c r="L54">
        <v>250</v>
      </c>
      <c r="M54">
        <v>96</v>
      </c>
      <c r="O54">
        <v>10</v>
      </c>
      <c r="P54">
        <v>30</v>
      </c>
      <c r="Q54">
        <v>0</v>
      </c>
    </row>
    <row r="55" spans="2:17" ht="12.75">
      <c r="B55" s="3">
        <v>40464</v>
      </c>
      <c r="C55" s="2" t="s">
        <v>59</v>
      </c>
      <c r="D55" s="2">
        <v>262</v>
      </c>
      <c r="E55" s="2">
        <v>40</v>
      </c>
      <c r="F55" s="2">
        <v>40</v>
      </c>
      <c r="G55" s="2">
        <v>0</v>
      </c>
      <c r="H55" s="2">
        <v>3</v>
      </c>
      <c r="I55" s="2">
        <v>2</v>
      </c>
      <c r="J55" s="2">
        <v>2</v>
      </c>
      <c r="K55">
        <f t="shared" si="1"/>
        <v>0</v>
      </c>
      <c r="L55">
        <v>250</v>
      </c>
      <c r="M55">
        <v>96</v>
      </c>
      <c r="O55">
        <v>10</v>
      </c>
      <c r="P55">
        <v>30</v>
      </c>
      <c r="Q55">
        <v>0</v>
      </c>
    </row>
    <row r="56" spans="2:17" ht="12.75">
      <c r="B56" s="3">
        <v>40464</v>
      </c>
      <c r="C56" s="2" t="s">
        <v>60</v>
      </c>
      <c r="D56" s="2">
        <v>262</v>
      </c>
      <c r="E56" s="2">
        <v>40</v>
      </c>
      <c r="F56" s="2">
        <v>40</v>
      </c>
      <c r="G56" s="2">
        <v>0</v>
      </c>
      <c r="H56" s="2">
        <v>3</v>
      </c>
      <c r="I56" s="2">
        <v>2</v>
      </c>
      <c r="J56" s="2">
        <v>2</v>
      </c>
      <c r="K56">
        <f t="shared" si="1"/>
        <v>0</v>
      </c>
      <c r="L56">
        <v>250</v>
      </c>
      <c r="M56">
        <v>96</v>
      </c>
      <c r="O56">
        <v>10</v>
      </c>
      <c r="P56">
        <v>30</v>
      </c>
      <c r="Q56">
        <v>0</v>
      </c>
    </row>
    <row r="57" spans="2:17" ht="12.75">
      <c r="B57" s="3">
        <v>40464</v>
      </c>
      <c r="C57" s="2" t="s">
        <v>61</v>
      </c>
      <c r="D57" s="2">
        <v>262</v>
      </c>
      <c r="E57" s="2">
        <v>40</v>
      </c>
      <c r="F57" s="2">
        <v>40</v>
      </c>
      <c r="G57" s="2">
        <v>0</v>
      </c>
      <c r="H57" s="2">
        <v>3</v>
      </c>
      <c r="I57" s="2">
        <v>2</v>
      </c>
      <c r="J57" s="2">
        <v>2</v>
      </c>
      <c r="K57">
        <f t="shared" si="1"/>
        <v>0</v>
      </c>
      <c r="L57">
        <v>250</v>
      </c>
      <c r="M57">
        <v>96</v>
      </c>
      <c r="O57">
        <v>10</v>
      </c>
      <c r="P57">
        <v>30</v>
      </c>
      <c r="Q57">
        <v>0</v>
      </c>
    </row>
    <row r="58" spans="2:17" ht="12.75">
      <c r="B58" s="3">
        <v>40464</v>
      </c>
      <c r="C58" s="2" t="s">
        <v>62</v>
      </c>
      <c r="D58" s="2">
        <v>262</v>
      </c>
      <c r="E58" s="2">
        <v>40</v>
      </c>
      <c r="F58" s="2">
        <v>40</v>
      </c>
      <c r="G58" s="2">
        <v>0</v>
      </c>
      <c r="H58" s="2">
        <v>3</v>
      </c>
      <c r="I58" s="2">
        <v>2</v>
      </c>
      <c r="J58" s="2">
        <v>2</v>
      </c>
      <c r="K58">
        <f t="shared" si="1"/>
        <v>0</v>
      </c>
      <c r="L58">
        <v>250</v>
      </c>
      <c r="M58">
        <v>96</v>
      </c>
      <c r="O58">
        <v>10</v>
      </c>
      <c r="P58">
        <v>30</v>
      </c>
      <c r="Q58">
        <v>0</v>
      </c>
    </row>
    <row r="59" spans="2:17" ht="12.75">
      <c r="B59" s="3">
        <v>40464</v>
      </c>
      <c r="C59" s="2" t="s">
        <v>63</v>
      </c>
      <c r="D59" s="2">
        <v>262</v>
      </c>
      <c r="E59" s="2">
        <v>40</v>
      </c>
      <c r="F59" s="2">
        <v>40</v>
      </c>
      <c r="G59" s="2">
        <v>0</v>
      </c>
      <c r="H59" s="2">
        <v>3</v>
      </c>
      <c r="I59" s="2">
        <v>2</v>
      </c>
      <c r="J59" s="2">
        <v>2</v>
      </c>
      <c r="K59">
        <f t="shared" si="1"/>
        <v>0</v>
      </c>
      <c r="L59">
        <v>250</v>
      </c>
      <c r="M59">
        <v>96</v>
      </c>
      <c r="O59">
        <v>10</v>
      </c>
      <c r="P59">
        <v>30</v>
      </c>
      <c r="Q59">
        <v>0</v>
      </c>
    </row>
    <row r="60" spans="2:17" ht="12.75">
      <c r="B60" s="3">
        <v>40464</v>
      </c>
      <c r="C60" s="2" t="s">
        <v>64</v>
      </c>
      <c r="D60" s="2">
        <v>262</v>
      </c>
      <c r="E60" s="2">
        <v>40</v>
      </c>
      <c r="F60" s="2">
        <v>40</v>
      </c>
      <c r="G60" s="2">
        <v>0</v>
      </c>
      <c r="H60" s="2">
        <v>3</v>
      </c>
      <c r="I60" s="2">
        <v>2</v>
      </c>
      <c r="J60" s="2">
        <v>2</v>
      </c>
      <c r="K60">
        <f t="shared" si="1"/>
        <v>0</v>
      </c>
      <c r="L60">
        <v>250</v>
      </c>
      <c r="M60">
        <v>96</v>
      </c>
      <c r="O60">
        <v>10</v>
      </c>
      <c r="P60">
        <v>30</v>
      </c>
      <c r="Q60">
        <v>0</v>
      </c>
    </row>
    <row r="61" spans="2:17" ht="12.75">
      <c r="B61" s="3">
        <v>40464</v>
      </c>
      <c r="C61" s="2" t="s">
        <v>65</v>
      </c>
      <c r="D61" s="2">
        <v>262</v>
      </c>
      <c r="E61" s="2">
        <v>40</v>
      </c>
      <c r="F61" s="2">
        <v>40</v>
      </c>
      <c r="G61" s="2">
        <v>0</v>
      </c>
      <c r="H61" s="2">
        <v>3</v>
      </c>
      <c r="I61" s="2">
        <v>2</v>
      </c>
      <c r="J61" s="2">
        <v>2</v>
      </c>
      <c r="K61">
        <f t="shared" si="1"/>
        <v>0</v>
      </c>
      <c r="L61">
        <v>250</v>
      </c>
      <c r="M61">
        <v>96</v>
      </c>
      <c r="O61">
        <v>10</v>
      </c>
      <c r="P61">
        <v>30</v>
      </c>
      <c r="Q61">
        <v>0</v>
      </c>
    </row>
    <row r="62" spans="2:17" ht="12.75">
      <c r="B62" s="3">
        <v>40464</v>
      </c>
      <c r="C62" s="2" t="s">
        <v>66</v>
      </c>
      <c r="D62" s="2">
        <v>262</v>
      </c>
      <c r="E62" s="2">
        <v>40</v>
      </c>
      <c r="F62" s="2">
        <v>40</v>
      </c>
      <c r="G62" s="2">
        <v>0</v>
      </c>
      <c r="H62" s="2">
        <v>3</v>
      </c>
      <c r="I62" s="2">
        <v>2</v>
      </c>
      <c r="J62" s="2">
        <v>2</v>
      </c>
      <c r="K62">
        <f t="shared" si="1"/>
        <v>0</v>
      </c>
      <c r="L62">
        <v>250</v>
      </c>
      <c r="M62">
        <v>96</v>
      </c>
      <c r="O62">
        <v>10</v>
      </c>
      <c r="P62">
        <v>30</v>
      </c>
      <c r="Q62">
        <v>0</v>
      </c>
    </row>
    <row r="63" spans="2:17" ht="12.75">
      <c r="B63" s="3">
        <v>40464</v>
      </c>
      <c r="C63" s="2" t="s">
        <v>67</v>
      </c>
      <c r="D63" s="2">
        <v>262</v>
      </c>
      <c r="E63" s="2">
        <v>40</v>
      </c>
      <c r="F63" s="2">
        <v>40</v>
      </c>
      <c r="G63" s="2">
        <v>0</v>
      </c>
      <c r="H63" s="2">
        <v>3</v>
      </c>
      <c r="I63" s="2">
        <v>2</v>
      </c>
      <c r="J63" s="2">
        <v>2</v>
      </c>
      <c r="K63">
        <f t="shared" si="1"/>
        <v>0</v>
      </c>
      <c r="L63">
        <v>250</v>
      </c>
      <c r="M63">
        <v>96</v>
      </c>
      <c r="O63">
        <v>10</v>
      </c>
      <c r="P63">
        <v>30</v>
      </c>
      <c r="Q63">
        <v>0</v>
      </c>
    </row>
    <row r="64" spans="2:17" ht="12.75">
      <c r="B64" s="3">
        <v>40464</v>
      </c>
      <c r="C64" s="2" t="s">
        <v>68</v>
      </c>
      <c r="D64" s="2">
        <v>262</v>
      </c>
      <c r="E64" s="2">
        <v>40</v>
      </c>
      <c r="F64" s="2">
        <v>40</v>
      </c>
      <c r="G64" s="2">
        <v>0</v>
      </c>
      <c r="H64" s="2">
        <v>3</v>
      </c>
      <c r="I64" s="2">
        <v>2</v>
      </c>
      <c r="J64" s="2">
        <v>2</v>
      </c>
      <c r="K64">
        <f t="shared" si="1"/>
        <v>0</v>
      </c>
      <c r="L64">
        <v>250</v>
      </c>
      <c r="M64">
        <v>96</v>
      </c>
      <c r="O64">
        <v>10</v>
      </c>
      <c r="P64">
        <v>30</v>
      </c>
      <c r="Q64">
        <v>0</v>
      </c>
    </row>
    <row r="65" spans="2:17" ht="12.75">
      <c r="B65" s="3">
        <v>40464</v>
      </c>
      <c r="C65" s="2" t="s">
        <v>69</v>
      </c>
      <c r="D65" s="2">
        <v>262</v>
      </c>
      <c r="E65" s="2">
        <v>40</v>
      </c>
      <c r="F65" s="2">
        <v>40</v>
      </c>
      <c r="G65" s="2">
        <v>0</v>
      </c>
      <c r="H65" s="2">
        <v>3</v>
      </c>
      <c r="I65" s="2">
        <v>2</v>
      </c>
      <c r="J65" s="2">
        <v>2</v>
      </c>
      <c r="K65">
        <f t="shared" si="1"/>
        <v>0</v>
      </c>
      <c r="L65">
        <v>250</v>
      </c>
      <c r="M65">
        <v>96</v>
      </c>
      <c r="O65">
        <v>10</v>
      </c>
      <c r="P65">
        <v>30</v>
      </c>
      <c r="Q65">
        <v>0</v>
      </c>
    </row>
    <row r="66" spans="2:17" ht="12.75">
      <c r="B66" s="3">
        <v>40464</v>
      </c>
      <c r="C66" s="2" t="s">
        <v>70</v>
      </c>
      <c r="D66" s="2">
        <v>262</v>
      </c>
      <c r="E66" s="2">
        <v>40</v>
      </c>
      <c r="F66" s="2">
        <v>40</v>
      </c>
      <c r="G66" s="2">
        <v>0</v>
      </c>
      <c r="H66" s="2">
        <v>3</v>
      </c>
      <c r="I66" s="2">
        <v>2</v>
      </c>
      <c r="J66" s="2">
        <v>2</v>
      </c>
      <c r="K66">
        <f t="shared" si="1"/>
        <v>0</v>
      </c>
      <c r="L66">
        <v>250</v>
      </c>
      <c r="M66">
        <v>96</v>
      </c>
      <c r="O66">
        <v>10</v>
      </c>
      <c r="P66">
        <v>30</v>
      </c>
      <c r="Q66">
        <v>0</v>
      </c>
    </row>
    <row r="67" spans="2:17" ht="12.75">
      <c r="B67" s="3">
        <v>40464</v>
      </c>
      <c r="C67" s="2" t="s">
        <v>71</v>
      </c>
      <c r="D67" s="2">
        <v>267</v>
      </c>
      <c r="E67" s="2">
        <v>40</v>
      </c>
      <c r="F67" s="2">
        <v>40</v>
      </c>
      <c r="G67" s="2">
        <v>0</v>
      </c>
      <c r="H67" s="2">
        <v>3</v>
      </c>
      <c r="I67" s="2">
        <v>2</v>
      </c>
      <c r="J67" s="2">
        <v>2</v>
      </c>
      <c r="K67">
        <f t="shared" si="1"/>
        <v>0</v>
      </c>
      <c r="L67">
        <v>250</v>
      </c>
      <c r="M67">
        <v>96</v>
      </c>
      <c r="O67">
        <v>10</v>
      </c>
      <c r="P67">
        <v>30</v>
      </c>
      <c r="Q67">
        <v>0</v>
      </c>
    </row>
    <row r="68" spans="2:17" ht="12.75">
      <c r="B68" s="3">
        <v>40464</v>
      </c>
      <c r="C68" s="2" t="s">
        <v>72</v>
      </c>
      <c r="D68" s="2">
        <v>267</v>
      </c>
      <c r="E68" s="2">
        <v>40</v>
      </c>
      <c r="F68" s="2">
        <v>40</v>
      </c>
      <c r="G68" s="2">
        <v>0</v>
      </c>
      <c r="H68" s="2">
        <v>3</v>
      </c>
      <c r="I68" s="2">
        <v>2</v>
      </c>
      <c r="J68" s="2">
        <v>2</v>
      </c>
      <c r="K68">
        <f t="shared" si="1"/>
        <v>0</v>
      </c>
      <c r="L68">
        <v>250</v>
      </c>
      <c r="M68">
        <v>96</v>
      </c>
      <c r="O68">
        <v>10</v>
      </c>
      <c r="P68">
        <v>30</v>
      </c>
      <c r="Q68">
        <v>0</v>
      </c>
    </row>
    <row r="69" spans="2:17" ht="12.75">
      <c r="B69" s="3">
        <v>40464</v>
      </c>
      <c r="C69" s="2" t="s">
        <v>73</v>
      </c>
      <c r="D69" s="2">
        <v>342</v>
      </c>
      <c r="E69" s="2">
        <v>50</v>
      </c>
      <c r="F69" s="2">
        <v>50</v>
      </c>
      <c r="G69" s="2">
        <v>0</v>
      </c>
      <c r="H69" s="2">
        <v>3</v>
      </c>
      <c r="I69" s="2">
        <v>3</v>
      </c>
      <c r="J69" s="2">
        <v>3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  <c r="Q69">
        <v>10</v>
      </c>
    </row>
    <row r="70" spans="2:17" ht="12.75">
      <c r="B70" s="3">
        <v>40464</v>
      </c>
      <c r="C70" s="2" t="s">
        <v>74</v>
      </c>
      <c r="D70" s="2">
        <v>342</v>
      </c>
      <c r="E70" s="2">
        <v>50</v>
      </c>
      <c r="F70" s="2">
        <v>50</v>
      </c>
      <c r="G70" s="2">
        <v>0</v>
      </c>
      <c r="H70" s="2">
        <v>3</v>
      </c>
      <c r="I70" s="2">
        <v>3</v>
      </c>
      <c r="J70" s="2">
        <v>3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  <c r="Q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40465</v>
      </c>
      <c r="C12" s="2" t="s">
        <v>51</v>
      </c>
      <c r="D12" s="2">
        <v>147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40</v>
      </c>
    </row>
    <row r="13" spans="2:16" ht="12.75">
      <c r="B13" s="3">
        <v>40465</v>
      </c>
      <c r="C13" s="2" t="s">
        <v>52</v>
      </c>
      <c r="D13" s="2">
        <v>147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250</v>
      </c>
      <c r="M13">
        <v>133</v>
      </c>
      <c r="O13">
        <v>10</v>
      </c>
      <c r="P13">
        <v>40</v>
      </c>
    </row>
    <row r="14" spans="2:16" ht="12.75">
      <c r="B14" s="3">
        <v>40465</v>
      </c>
      <c r="C14" s="2" t="s">
        <v>53</v>
      </c>
      <c r="D14" s="2">
        <v>147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250</v>
      </c>
      <c r="M14">
        <v>133</v>
      </c>
      <c r="O14">
        <v>10</v>
      </c>
      <c r="P14">
        <v>40</v>
      </c>
    </row>
    <row r="15" spans="2:16" ht="12.75">
      <c r="B15" s="3">
        <v>40465</v>
      </c>
      <c r="C15" s="2" t="s">
        <v>54</v>
      </c>
      <c r="D15" s="2">
        <v>147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250</v>
      </c>
      <c r="M15">
        <v>133</v>
      </c>
      <c r="O15">
        <v>10</v>
      </c>
      <c r="P15">
        <v>40</v>
      </c>
    </row>
    <row r="16" spans="2:16" ht="12.75">
      <c r="B16" s="3">
        <v>40465</v>
      </c>
      <c r="C16" s="2" t="s">
        <v>55</v>
      </c>
      <c r="D16" s="2">
        <v>147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250</v>
      </c>
      <c r="M16">
        <v>133</v>
      </c>
      <c r="O16">
        <v>10</v>
      </c>
      <c r="P16">
        <v>40</v>
      </c>
    </row>
    <row r="17" spans="2:16" ht="12.75">
      <c r="B17" s="3">
        <v>40465</v>
      </c>
      <c r="C17" s="2" t="s">
        <v>56</v>
      </c>
      <c r="D17" s="2">
        <v>147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250</v>
      </c>
      <c r="M17">
        <v>133</v>
      </c>
      <c r="O17">
        <v>10</v>
      </c>
      <c r="P17">
        <v>40</v>
      </c>
    </row>
    <row r="18" spans="2:16" ht="12.75">
      <c r="B18" s="3">
        <v>40465</v>
      </c>
      <c r="C18" s="2" t="s">
        <v>57</v>
      </c>
      <c r="D18" s="2">
        <v>241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250</v>
      </c>
      <c r="M18">
        <v>108</v>
      </c>
      <c r="O18">
        <v>10</v>
      </c>
      <c r="P18">
        <v>40</v>
      </c>
    </row>
    <row r="19" spans="2:16" ht="12.75">
      <c r="B19" s="3">
        <v>40465</v>
      </c>
      <c r="C19" s="2" t="s">
        <v>58</v>
      </c>
      <c r="D19" s="2">
        <v>233</v>
      </c>
      <c r="E19" s="2">
        <v>51</v>
      </c>
      <c r="F19" s="2">
        <v>51</v>
      </c>
      <c r="G19" s="2">
        <v>0</v>
      </c>
      <c r="H19" s="2">
        <v>2</v>
      </c>
      <c r="I19" s="2">
        <v>2</v>
      </c>
      <c r="J19" s="2">
        <v>4</v>
      </c>
      <c r="K19">
        <f t="shared" si="0"/>
        <v>0</v>
      </c>
      <c r="L19">
        <v>250</v>
      </c>
      <c r="M19">
        <v>113</v>
      </c>
      <c r="O19">
        <v>11</v>
      </c>
      <c r="P19">
        <v>40</v>
      </c>
    </row>
    <row r="20" spans="2:16" ht="12.75">
      <c r="B20" s="3">
        <v>40465</v>
      </c>
      <c r="C20" s="2" t="s">
        <v>59</v>
      </c>
      <c r="D20" s="2">
        <v>238</v>
      </c>
      <c r="E20" s="2">
        <v>51</v>
      </c>
      <c r="F20" s="2">
        <v>51</v>
      </c>
      <c r="G20" s="2">
        <v>0</v>
      </c>
      <c r="H20" s="2">
        <v>2</v>
      </c>
      <c r="I20" s="2">
        <v>2</v>
      </c>
      <c r="J20" s="2">
        <v>4</v>
      </c>
      <c r="K20">
        <f t="shared" si="0"/>
        <v>0</v>
      </c>
      <c r="L20">
        <v>250</v>
      </c>
      <c r="M20">
        <v>108</v>
      </c>
      <c r="O20">
        <v>11</v>
      </c>
      <c r="P20">
        <v>40</v>
      </c>
    </row>
    <row r="21" spans="2:16" ht="12.75">
      <c r="B21" s="3">
        <v>40465</v>
      </c>
      <c r="C21" s="2" t="s">
        <v>60</v>
      </c>
      <c r="D21" s="2">
        <v>238</v>
      </c>
      <c r="E21" s="2">
        <v>51</v>
      </c>
      <c r="F21" s="2">
        <v>51</v>
      </c>
      <c r="G21" s="2">
        <v>0</v>
      </c>
      <c r="H21" s="2">
        <v>2</v>
      </c>
      <c r="I21" s="2">
        <v>2</v>
      </c>
      <c r="J21" s="2">
        <v>4</v>
      </c>
      <c r="K21">
        <f t="shared" si="0"/>
        <v>0</v>
      </c>
      <c r="L21">
        <v>250</v>
      </c>
      <c r="M21">
        <v>108</v>
      </c>
      <c r="O21">
        <v>11</v>
      </c>
      <c r="P21">
        <v>40</v>
      </c>
    </row>
    <row r="22" spans="2:16" ht="12.75">
      <c r="B22" s="3">
        <v>40465</v>
      </c>
      <c r="C22" s="2" t="s">
        <v>61</v>
      </c>
      <c r="D22" s="2">
        <v>238</v>
      </c>
      <c r="E22" s="2">
        <v>51</v>
      </c>
      <c r="F22" s="2">
        <v>51</v>
      </c>
      <c r="G22" s="2">
        <v>0</v>
      </c>
      <c r="H22" s="2">
        <v>2</v>
      </c>
      <c r="I22" s="2">
        <v>2</v>
      </c>
      <c r="J22" s="2">
        <v>4</v>
      </c>
      <c r="K22">
        <f t="shared" si="0"/>
        <v>0</v>
      </c>
      <c r="L22">
        <v>250</v>
      </c>
      <c r="M22">
        <v>108</v>
      </c>
      <c r="O22">
        <v>11</v>
      </c>
      <c r="P22">
        <v>40</v>
      </c>
    </row>
    <row r="23" spans="2:16" ht="12.75">
      <c r="B23" s="3">
        <v>40465</v>
      </c>
      <c r="C23" s="2" t="s">
        <v>62</v>
      </c>
      <c r="D23" s="2">
        <v>238</v>
      </c>
      <c r="E23" s="2">
        <v>51</v>
      </c>
      <c r="F23" s="2">
        <v>51</v>
      </c>
      <c r="G23" s="2">
        <v>0</v>
      </c>
      <c r="H23" s="2">
        <v>2</v>
      </c>
      <c r="I23" s="2">
        <v>2</v>
      </c>
      <c r="J23" s="2">
        <v>4</v>
      </c>
      <c r="K23">
        <f t="shared" si="0"/>
        <v>0</v>
      </c>
      <c r="L23">
        <v>250</v>
      </c>
      <c r="M23">
        <v>108</v>
      </c>
      <c r="O23">
        <v>11</v>
      </c>
      <c r="P23">
        <v>40</v>
      </c>
    </row>
    <row r="24" spans="2:16" ht="12.75">
      <c r="B24" s="3">
        <v>40465</v>
      </c>
      <c r="C24" s="2" t="s">
        <v>63</v>
      </c>
      <c r="D24" s="2">
        <v>238</v>
      </c>
      <c r="E24" s="2">
        <v>51</v>
      </c>
      <c r="F24" s="2">
        <v>51</v>
      </c>
      <c r="G24" s="2">
        <v>0</v>
      </c>
      <c r="H24" s="2">
        <v>2</v>
      </c>
      <c r="I24" s="2">
        <v>2</v>
      </c>
      <c r="J24" s="2">
        <v>4</v>
      </c>
      <c r="K24">
        <f t="shared" si="0"/>
        <v>0</v>
      </c>
      <c r="L24">
        <v>250</v>
      </c>
      <c r="M24">
        <v>108</v>
      </c>
      <c r="O24">
        <v>11</v>
      </c>
      <c r="P24">
        <v>40</v>
      </c>
    </row>
    <row r="25" spans="2:16" ht="12.75">
      <c r="B25" s="3">
        <v>40465</v>
      </c>
      <c r="C25" s="2" t="s">
        <v>64</v>
      </c>
      <c r="D25" s="2">
        <v>238</v>
      </c>
      <c r="E25" s="2">
        <v>51</v>
      </c>
      <c r="F25" s="2">
        <v>51</v>
      </c>
      <c r="G25" s="2">
        <v>0</v>
      </c>
      <c r="H25" s="2">
        <v>2</v>
      </c>
      <c r="I25" s="2">
        <v>2</v>
      </c>
      <c r="J25" s="2">
        <v>4</v>
      </c>
      <c r="K25">
        <f t="shared" si="0"/>
        <v>0</v>
      </c>
      <c r="L25">
        <v>250</v>
      </c>
      <c r="M25">
        <v>108</v>
      </c>
      <c r="O25">
        <v>11</v>
      </c>
      <c r="P25">
        <v>40</v>
      </c>
    </row>
    <row r="26" spans="2:16" ht="12.75">
      <c r="B26" s="3">
        <v>40465</v>
      </c>
      <c r="C26" s="2" t="s">
        <v>65</v>
      </c>
      <c r="D26" s="2">
        <v>238</v>
      </c>
      <c r="E26" s="2">
        <v>51</v>
      </c>
      <c r="F26" s="2">
        <v>51</v>
      </c>
      <c r="G26" s="2">
        <v>0</v>
      </c>
      <c r="H26" s="2">
        <v>2</v>
      </c>
      <c r="I26" s="2">
        <v>2</v>
      </c>
      <c r="J26" s="2">
        <v>4</v>
      </c>
      <c r="K26">
        <f t="shared" si="0"/>
        <v>0</v>
      </c>
      <c r="L26">
        <v>250</v>
      </c>
      <c r="M26">
        <v>108</v>
      </c>
      <c r="O26">
        <v>11</v>
      </c>
      <c r="P26">
        <v>40</v>
      </c>
    </row>
    <row r="27" spans="2:16" ht="12.75">
      <c r="B27" s="3">
        <v>40465</v>
      </c>
      <c r="C27" s="2" t="s">
        <v>66</v>
      </c>
      <c r="D27" s="2">
        <v>238</v>
      </c>
      <c r="E27" s="2">
        <v>51</v>
      </c>
      <c r="F27" s="2">
        <v>51</v>
      </c>
      <c r="G27" s="2">
        <v>0</v>
      </c>
      <c r="H27" s="2">
        <v>2</v>
      </c>
      <c r="I27" s="2">
        <v>2</v>
      </c>
      <c r="J27" s="2">
        <v>4</v>
      </c>
      <c r="K27">
        <f t="shared" si="0"/>
        <v>0</v>
      </c>
      <c r="L27">
        <v>250</v>
      </c>
      <c r="M27">
        <v>108</v>
      </c>
      <c r="O27">
        <v>11</v>
      </c>
      <c r="P27">
        <v>40</v>
      </c>
    </row>
    <row r="28" spans="2:16" ht="12.75">
      <c r="B28" s="3">
        <v>40465</v>
      </c>
      <c r="C28" s="2" t="s">
        <v>67</v>
      </c>
      <c r="D28" s="2">
        <v>238</v>
      </c>
      <c r="E28" s="2">
        <v>51</v>
      </c>
      <c r="F28" s="2">
        <v>51</v>
      </c>
      <c r="G28" s="2">
        <v>0</v>
      </c>
      <c r="H28" s="2">
        <v>2</v>
      </c>
      <c r="I28" s="2">
        <v>2</v>
      </c>
      <c r="J28" s="2">
        <v>4</v>
      </c>
      <c r="K28">
        <f t="shared" si="0"/>
        <v>0</v>
      </c>
      <c r="L28">
        <v>250</v>
      </c>
      <c r="M28">
        <v>108</v>
      </c>
      <c r="O28">
        <v>11</v>
      </c>
      <c r="P28">
        <v>40</v>
      </c>
    </row>
    <row r="29" spans="2:16" ht="12.75">
      <c r="B29" s="3">
        <v>40465</v>
      </c>
      <c r="C29" s="2" t="s">
        <v>68</v>
      </c>
      <c r="D29" s="2">
        <v>238</v>
      </c>
      <c r="E29" s="2">
        <v>51</v>
      </c>
      <c r="F29" s="2">
        <v>51</v>
      </c>
      <c r="G29" s="2">
        <v>0</v>
      </c>
      <c r="H29" s="2">
        <v>2</v>
      </c>
      <c r="I29" s="2">
        <v>2</v>
      </c>
      <c r="J29" s="2">
        <v>4</v>
      </c>
      <c r="K29">
        <f t="shared" si="0"/>
        <v>0</v>
      </c>
      <c r="L29">
        <v>250</v>
      </c>
      <c r="M29">
        <v>108</v>
      </c>
      <c r="O29">
        <v>11</v>
      </c>
      <c r="P29">
        <v>40</v>
      </c>
    </row>
    <row r="30" spans="2:16" ht="12.75">
      <c r="B30" s="3">
        <v>40465</v>
      </c>
      <c r="C30" s="2" t="s">
        <v>69</v>
      </c>
      <c r="D30" s="2">
        <v>238</v>
      </c>
      <c r="E30" s="2">
        <v>51</v>
      </c>
      <c r="F30" s="2">
        <v>51</v>
      </c>
      <c r="G30" s="2">
        <v>0</v>
      </c>
      <c r="H30" s="2">
        <v>2</v>
      </c>
      <c r="I30" s="2">
        <v>2</v>
      </c>
      <c r="J30" s="2">
        <v>4</v>
      </c>
      <c r="K30">
        <f t="shared" si="0"/>
        <v>0</v>
      </c>
      <c r="L30">
        <v>250</v>
      </c>
      <c r="M30">
        <v>108</v>
      </c>
      <c r="O30">
        <v>11</v>
      </c>
      <c r="P30">
        <v>40</v>
      </c>
    </row>
    <row r="31" spans="2:16" ht="12.75">
      <c r="B31" s="3">
        <v>40465</v>
      </c>
      <c r="C31" s="2" t="s">
        <v>70</v>
      </c>
      <c r="D31" s="2">
        <v>238</v>
      </c>
      <c r="E31" s="2">
        <v>51</v>
      </c>
      <c r="F31" s="2">
        <v>51</v>
      </c>
      <c r="G31" s="2">
        <v>0</v>
      </c>
      <c r="H31" s="2">
        <v>2</v>
      </c>
      <c r="I31" s="2">
        <v>2</v>
      </c>
      <c r="J31" s="2">
        <v>4</v>
      </c>
      <c r="K31">
        <f t="shared" si="0"/>
        <v>0</v>
      </c>
      <c r="L31">
        <v>250</v>
      </c>
      <c r="M31">
        <v>108</v>
      </c>
      <c r="O31">
        <v>11</v>
      </c>
      <c r="P31">
        <v>40</v>
      </c>
    </row>
    <row r="32" spans="2:16" ht="12.75">
      <c r="B32" s="3">
        <v>40465</v>
      </c>
      <c r="C32" s="2" t="s">
        <v>71</v>
      </c>
      <c r="D32" s="2">
        <v>233</v>
      </c>
      <c r="E32" s="2">
        <v>51</v>
      </c>
      <c r="F32" s="2">
        <v>51</v>
      </c>
      <c r="G32" s="2">
        <v>0</v>
      </c>
      <c r="H32" s="2">
        <v>2</v>
      </c>
      <c r="I32" s="2">
        <v>2</v>
      </c>
      <c r="J32" s="2">
        <v>4</v>
      </c>
      <c r="K32">
        <f t="shared" si="0"/>
        <v>0</v>
      </c>
      <c r="L32">
        <v>250</v>
      </c>
      <c r="M32">
        <v>113</v>
      </c>
      <c r="O32">
        <v>11</v>
      </c>
      <c r="P32">
        <v>40</v>
      </c>
    </row>
    <row r="33" spans="2:16" ht="12.75">
      <c r="B33" s="3">
        <v>40465</v>
      </c>
      <c r="C33" s="2" t="s">
        <v>72</v>
      </c>
      <c r="D33" s="2">
        <v>233</v>
      </c>
      <c r="E33" s="2">
        <v>51</v>
      </c>
      <c r="F33" s="2">
        <v>51</v>
      </c>
      <c r="G33" s="2">
        <v>0</v>
      </c>
      <c r="H33" s="2">
        <v>2</v>
      </c>
      <c r="I33" s="2">
        <v>2</v>
      </c>
      <c r="J33" s="2">
        <v>4</v>
      </c>
      <c r="K33">
        <f t="shared" si="0"/>
        <v>0</v>
      </c>
      <c r="L33">
        <v>250</v>
      </c>
      <c r="M33">
        <v>113</v>
      </c>
      <c r="O33">
        <v>11</v>
      </c>
      <c r="P33">
        <v>40</v>
      </c>
    </row>
    <row r="34" spans="2:16" ht="12.75">
      <c r="B34" s="3">
        <v>40465</v>
      </c>
      <c r="C34" s="2" t="s">
        <v>73</v>
      </c>
      <c r="D34" s="2">
        <v>168</v>
      </c>
      <c r="E34" s="2">
        <v>51</v>
      </c>
      <c r="F34" s="2">
        <v>51</v>
      </c>
      <c r="G34" s="2">
        <v>0</v>
      </c>
      <c r="H34" s="2">
        <v>2</v>
      </c>
      <c r="I34" s="2">
        <v>2</v>
      </c>
      <c r="J34" s="2">
        <v>4</v>
      </c>
      <c r="K34">
        <f t="shared" si="0"/>
        <v>0</v>
      </c>
      <c r="L34">
        <v>250</v>
      </c>
      <c r="M34">
        <v>128</v>
      </c>
      <c r="O34">
        <v>11</v>
      </c>
      <c r="P34">
        <v>40</v>
      </c>
    </row>
    <row r="35" spans="2:16" ht="12.75">
      <c r="B35" s="3">
        <v>40465</v>
      </c>
      <c r="C35" s="2" t="s">
        <v>74</v>
      </c>
      <c r="D35" s="2">
        <v>168</v>
      </c>
      <c r="E35" s="2">
        <v>51</v>
      </c>
      <c r="F35" s="2">
        <v>51</v>
      </c>
      <c r="G35" s="2">
        <v>0</v>
      </c>
      <c r="H35" s="2">
        <v>2</v>
      </c>
      <c r="I35" s="2">
        <v>2</v>
      </c>
      <c r="J35" s="2">
        <v>4</v>
      </c>
      <c r="K35">
        <f t="shared" si="0"/>
        <v>0</v>
      </c>
      <c r="L35">
        <v>250</v>
      </c>
      <c r="M35">
        <v>128</v>
      </c>
      <c r="O35">
        <v>11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40465</v>
      </c>
      <c r="C47" s="2" t="s">
        <v>51</v>
      </c>
      <c r="D47" s="2">
        <v>353</v>
      </c>
      <c r="E47" s="2">
        <v>60</v>
      </c>
      <c r="F47" s="2">
        <v>60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30</v>
      </c>
      <c r="O47">
        <v>20</v>
      </c>
      <c r="P47">
        <v>40</v>
      </c>
    </row>
    <row r="48" spans="2:16" ht="12.75">
      <c r="B48" s="3">
        <v>40465</v>
      </c>
      <c r="C48" s="2" t="s">
        <v>52</v>
      </c>
      <c r="D48" s="2">
        <v>353</v>
      </c>
      <c r="E48" s="2">
        <v>60</v>
      </c>
      <c r="F48" s="2">
        <v>60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250</v>
      </c>
      <c r="M48">
        <v>30</v>
      </c>
      <c r="O48">
        <v>20</v>
      </c>
      <c r="P48">
        <v>40</v>
      </c>
    </row>
    <row r="49" spans="2:16" ht="12.75">
      <c r="B49" s="3">
        <v>40465</v>
      </c>
      <c r="C49" s="2" t="s">
        <v>53</v>
      </c>
      <c r="D49" s="2">
        <v>353</v>
      </c>
      <c r="E49" s="2">
        <v>60</v>
      </c>
      <c r="F49" s="2">
        <v>60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250</v>
      </c>
      <c r="M49">
        <v>30</v>
      </c>
      <c r="O49">
        <v>20</v>
      </c>
      <c r="P49">
        <v>40</v>
      </c>
    </row>
    <row r="50" spans="2:16" ht="12.75">
      <c r="B50" s="3">
        <v>40465</v>
      </c>
      <c r="C50" s="2" t="s">
        <v>54</v>
      </c>
      <c r="D50" s="2">
        <v>353</v>
      </c>
      <c r="E50" s="2">
        <v>60</v>
      </c>
      <c r="F50" s="2">
        <v>60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250</v>
      </c>
      <c r="M50">
        <v>30</v>
      </c>
      <c r="O50">
        <v>20</v>
      </c>
      <c r="P50">
        <v>40</v>
      </c>
    </row>
    <row r="51" spans="2:16" ht="12.75">
      <c r="B51" s="3">
        <v>40465</v>
      </c>
      <c r="C51" s="2" t="s">
        <v>55</v>
      </c>
      <c r="D51" s="2">
        <v>353</v>
      </c>
      <c r="E51" s="2">
        <v>60</v>
      </c>
      <c r="F51" s="2">
        <v>60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250</v>
      </c>
      <c r="M51">
        <v>30</v>
      </c>
      <c r="O51">
        <v>20</v>
      </c>
      <c r="P51">
        <v>40</v>
      </c>
    </row>
    <row r="52" spans="2:16" ht="12.75">
      <c r="B52" s="3">
        <v>40465</v>
      </c>
      <c r="C52" s="2" t="s">
        <v>56</v>
      </c>
      <c r="D52" s="2">
        <v>353</v>
      </c>
      <c r="E52" s="2">
        <v>60</v>
      </c>
      <c r="F52" s="2">
        <v>60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250</v>
      </c>
      <c r="M52">
        <v>30</v>
      </c>
      <c r="O52">
        <v>20</v>
      </c>
      <c r="P52">
        <v>40</v>
      </c>
    </row>
    <row r="53" spans="2:16" ht="12.75">
      <c r="B53" s="3">
        <v>40465</v>
      </c>
      <c r="C53" s="2" t="s">
        <v>57</v>
      </c>
      <c r="D53" s="2">
        <v>259</v>
      </c>
      <c r="E53" s="2">
        <v>60</v>
      </c>
      <c r="F53" s="2">
        <v>60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250</v>
      </c>
      <c r="M53">
        <v>99</v>
      </c>
      <c r="O53">
        <v>20</v>
      </c>
      <c r="P53">
        <v>40</v>
      </c>
    </row>
    <row r="54" spans="2:16" ht="12.75">
      <c r="B54" s="3">
        <v>40465</v>
      </c>
      <c r="C54" s="2" t="s">
        <v>58</v>
      </c>
      <c r="D54" s="2">
        <v>267</v>
      </c>
      <c r="E54" s="2">
        <v>60</v>
      </c>
      <c r="F54" s="2">
        <v>60</v>
      </c>
      <c r="G54" s="2">
        <v>0</v>
      </c>
      <c r="H54" s="2">
        <v>2</v>
      </c>
      <c r="I54" s="2">
        <v>2</v>
      </c>
      <c r="J54" s="2">
        <v>3</v>
      </c>
      <c r="K54">
        <f t="shared" si="1"/>
        <v>0</v>
      </c>
      <c r="L54">
        <v>250</v>
      </c>
      <c r="M54">
        <v>96</v>
      </c>
      <c r="O54">
        <v>20</v>
      </c>
      <c r="P54">
        <v>40</v>
      </c>
    </row>
    <row r="55" spans="2:16" ht="12.75">
      <c r="B55" s="3">
        <v>40465</v>
      </c>
      <c r="C55" s="2" t="s">
        <v>59</v>
      </c>
      <c r="D55" s="2">
        <v>262</v>
      </c>
      <c r="E55" s="2">
        <v>60</v>
      </c>
      <c r="F55" s="2">
        <v>60</v>
      </c>
      <c r="G55" s="2">
        <v>0</v>
      </c>
      <c r="H55" s="2">
        <v>2</v>
      </c>
      <c r="I55" s="2">
        <v>2</v>
      </c>
      <c r="J55" s="2">
        <v>3</v>
      </c>
      <c r="K55">
        <f t="shared" si="1"/>
        <v>0</v>
      </c>
      <c r="L55">
        <v>250</v>
      </c>
      <c r="M55">
        <v>96</v>
      </c>
      <c r="O55">
        <v>20</v>
      </c>
      <c r="P55">
        <v>40</v>
      </c>
    </row>
    <row r="56" spans="2:16" ht="12.75">
      <c r="B56" s="3">
        <v>40465</v>
      </c>
      <c r="C56" s="2" t="s">
        <v>60</v>
      </c>
      <c r="D56" s="2">
        <v>262</v>
      </c>
      <c r="E56" s="2">
        <v>60</v>
      </c>
      <c r="F56" s="2">
        <v>60</v>
      </c>
      <c r="G56" s="2">
        <v>0</v>
      </c>
      <c r="H56" s="2">
        <v>2</v>
      </c>
      <c r="I56" s="2">
        <v>2</v>
      </c>
      <c r="J56" s="2">
        <v>3</v>
      </c>
      <c r="K56">
        <f t="shared" si="1"/>
        <v>0</v>
      </c>
      <c r="L56">
        <v>250</v>
      </c>
      <c r="M56">
        <v>96</v>
      </c>
      <c r="O56">
        <v>20</v>
      </c>
      <c r="P56">
        <v>40</v>
      </c>
    </row>
    <row r="57" spans="2:16" ht="12.75">
      <c r="B57" s="3">
        <v>40465</v>
      </c>
      <c r="C57" s="2" t="s">
        <v>61</v>
      </c>
      <c r="D57" s="2">
        <v>262</v>
      </c>
      <c r="E57" s="2">
        <v>60</v>
      </c>
      <c r="F57" s="2">
        <v>60</v>
      </c>
      <c r="G57" s="2">
        <v>0</v>
      </c>
      <c r="H57" s="2">
        <v>2</v>
      </c>
      <c r="I57" s="2">
        <v>2</v>
      </c>
      <c r="J57" s="2">
        <v>3</v>
      </c>
      <c r="K57">
        <f t="shared" si="1"/>
        <v>0</v>
      </c>
      <c r="L57">
        <v>250</v>
      </c>
      <c r="M57">
        <v>96</v>
      </c>
      <c r="O57">
        <v>20</v>
      </c>
      <c r="P57">
        <v>40</v>
      </c>
    </row>
    <row r="58" spans="2:16" ht="12.75">
      <c r="B58" s="3">
        <v>40465</v>
      </c>
      <c r="C58" s="2" t="s">
        <v>62</v>
      </c>
      <c r="D58" s="2">
        <v>262</v>
      </c>
      <c r="E58" s="2">
        <v>60</v>
      </c>
      <c r="F58" s="2">
        <v>60</v>
      </c>
      <c r="G58" s="2">
        <v>0</v>
      </c>
      <c r="H58" s="2">
        <v>2</v>
      </c>
      <c r="I58" s="2">
        <v>2</v>
      </c>
      <c r="J58" s="2">
        <v>3</v>
      </c>
      <c r="K58">
        <f t="shared" si="1"/>
        <v>0</v>
      </c>
      <c r="L58">
        <v>250</v>
      </c>
      <c r="M58">
        <v>96</v>
      </c>
      <c r="O58">
        <v>20</v>
      </c>
      <c r="P58">
        <v>40</v>
      </c>
    </row>
    <row r="59" spans="2:16" ht="12.75">
      <c r="B59" s="3">
        <v>40465</v>
      </c>
      <c r="C59" s="2" t="s">
        <v>63</v>
      </c>
      <c r="D59" s="2">
        <v>262</v>
      </c>
      <c r="E59" s="2">
        <v>60</v>
      </c>
      <c r="F59" s="2">
        <v>60</v>
      </c>
      <c r="G59" s="2">
        <v>0</v>
      </c>
      <c r="H59" s="2">
        <v>2</v>
      </c>
      <c r="I59" s="2">
        <v>2</v>
      </c>
      <c r="J59" s="2">
        <v>3</v>
      </c>
      <c r="K59">
        <f t="shared" si="1"/>
        <v>0</v>
      </c>
      <c r="L59">
        <v>250</v>
      </c>
      <c r="M59">
        <v>96</v>
      </c>
      <c r="O59">
        <v>20</v>
      </c>
      <c r="P59">
        <v>40</v>
      </c>
    </row>
    <row r="60" spans="2:16" ht="12.75">
      <c r="B60" s="3">
        <v>40465</v>
      </c>
      <c r="C60" s="2" t="s">
        <v>64</v>
      </c>
      <c r="D60" s="2">
        <v>262</v>
      </c>
      <c r="E60" s="2">
        <v>60</v>
      </c>
      <c r="F60" s="2">
        <v>60</v>
      </c>
      <c r="G60" s="2">
        <v>0</v>
      </c>
      <c r="H60" s="2">
        <v>2</v>
      </c>
      <c r="I60" s="2">
        <v>2</v>
      </c>
      <c r="J60" s="2">
        <v>3</v>
      </c>
      <c r="K60">
        <f t="shared" si="1"/>
        <v>0</v>
      </c>
      <c r="L60">
        <v>250</v>
      </c>
      <c r="M60">
        <v>96</v>
      </c>
      <c r="O60">
        <v>20</v>
      </c>
      <c r="P60">
        <v>40</v>
      </c>
    </row>
    <row r="61" spans="2:16" ht="12.75">
      <c r="B61" s="3">
        <v>40465</v>
      </c>
      <c r="C61" s="2" t="s">
        <v>65</v>
      </c>
      <c r="D61" s="2">
        <v>262</v>
      </c>
      <c r="E61" s="2">
        <v>60</v>
      </c>
      <c r="F61" s="2">
        <v>60</v>
      </c>
      <c r="G61" s="2">
        <v>0</v>
      </c>
      <c r="H61" s="2">
        <v>2</v>
      </c>
      <c r="I61" s="2">
        <v>2</v>
      </c>
      <c r="J61" s="2">
        <v>3</v>
      </c>
      <c r="K61">
        <f t="shared" si="1"/>
        <v>0</v>
      </c>
      <c r="L61">
        <v>250</v>
      </c>
      <c r="M61">
        <v>96</v>
      </c>
      <c r="O61">
        <v>20</v>
      </c>
      <c r="P61">
        <v>40</v>
      </c>
    </row>
    <row r="62" spans="2:16" ht="12.75">
      <c r="B62" s="3">
        <v>40465</v>
      </c>
      <c r="C62" s="2" t="s">
        <v>66</v>
      </c>
      <c r="D62" s="2">
        <v>262</v>
      </c>
      <c r="E62" s="2">
        <v>60</v>
      </c>
      <c r="F62" s="2">
        <v>60</v>
      </c>
      <c r="G62" s="2">
        <v>0</v>
      </c>
      <c r="H62" s="2">
        <v>2</v>
      </c>
      <c r="I62" s="2">
        <v>2</v>
      </c>
      <c r="J62" s="2">
        <v>3</v>
      </c>
      <c r="K62">
        <f t="shared" si="1"/>
        <v>0</v>
      </c>
      <c r="L62">
        <v>250</v>
      </c>
      <c r="M62">
        <v>96</v>
      </c>
      <c r="O62">
        <v>20</v>
      </c>
      <c r="P62">
        <v>40</v>
      </c>
    </row>
    <row r="63" spans="2:16" ht="12.75">
      <c r="B63" s="3">
        <v>40465</v>
      </c>
      <c r="C63" s="2" t="s">
        <v>67</v>
      </c>
      <c r="D63" s="2">
        <v>262</v>
      </c>
      <c r="E63" s="2">
        <v>60</v>
      </c>
      <c r="F63" s="2">
        <v>60</v>
      </c>
      <c r="G63" s="2">
        <v>0</v>
      </c>
      <c r="H63" s="2">
        <v>2</v>
      </c>
      <c r="I63" s="2">
        <v>2</v>
      </c>
      <c r="J63" s="2">
        <v>3</v>
      </c>
      <c r="K63">
        <f t="shared" si="1"/>
        <v>0</v>
      </c>
      <c r="L63">
        <v>250</v>
      </c>
      <c r="M63">
        <v>96</v>
      </c>
      <c r="O63">
        <v>20</v>
      </c>
      <c r="P63">
        <v>40</v>
      </c>
    </row>
    <row r="64" spans="2:16" ht="12.75">
      <c r="B64" s="3">
        <v>40465</v>
      </c>
      <c r="C64" s="2" t="s">
        <v>68</v>
      </c>
      <c r="D64" s="2">
        <v>262</v>
      </c>
      <c r="E64" s="2">
        <v>60</v>
      </c>
      <c r="F64" s="2">
        <v>60</v>
      </c>
      <c r="G64" s="2">
        <v>0</v>
      </c>
      <c r="H64" s="2">
        <v>2</v>
      </c>
      <c r="I64" s="2">
        <v>2</v>
      </c>
      <c r="J64" s="2">
        <v>3</v>
      </c>
      <c r="K64">
        <f t="shared" si="1"/>
        <v>0</v>
      </c>
      <c r="L64">
        <v>250</v>
      </c>
      <c r="M64">
        <v>96</v>
      </c>
      <c r="O64">
        <v>20</v>
      </c>
      <c r="P64">
        <v>40</v>
      </c>
    </row>
    <row r="65" spans="2:16" ht="12.75">
      <c r="B65" s="3">
        <v>40465</v>
      </c>
      <c r="C65" s="2" t="s">
        <v>69</v>
      </c>
      <c r="D65" s="2">
        <v>262</v>
      </c>
      <c r="E65" s="2">
        <v>60</v>
      </c>
      <c r="F65" s="2">
        <v>60</v>
      </c>
      <c r="G65" s="2">
        <v>0</v>
      </c>
      <c r="H65" s="2">
        <v>2</v>
      </c>
      <c r="I65" s="2">
        <v>2</v>
      </c>
      <c r="J65" s="2">
        <v>3</v>
      </c>
      <c r="K65">
        <f t="shared" si="1"/>
        <v>0</v>
      </c>
      <c r="L65">
        <v>250</v>
      </c>
      <c r="M65">
        <v>96</v>
      </c>
      <c r="O65">
        <v>20</v>
      </c>
      <c r="P65">
        <v>40</v>
      </c>
    </row>
    <row r="66" spans="2:16" ht="12.75">
      <c r="B66" s="3">
        <v>40465</v>
      </c>
      <c r="C66" s="2" t="s">
        <v>70</v>
      </c>
      <c r="D66" s="2">
        <v>262</v>
      </c>
      <c r="E66" s="2">
        <v>60</v>
      </c>
      <c r="F66" s="2">
        <v>60</v>
      </c>
      <c r="G66" s="2">
        <v>0</v>
      </c>
      <c r="H66" s="2">
        <v>2</v>
      </c>
      <c r="I66" s="2">
        <v>2</v>
      </c>
      <c r="J66" s="2">
        <v>3</v>
      </c>
      <c r="K66">
        <f t="shared" si="1"/>
        <v>0</v>
      </c>
      <c r="L66">
        <v>250</v>
      </c>
      <c r="M66">
        <v>96</v>
      </c>
      <c r="O66">
        <v>20</v>
      </c>
      <c r="P66">
        <v>40</v>
      </c>
    </row>
    <row r="67" spans="2:16" ht="12.75">
      <c r="B67" s="3">
        <v>40465</v>
      </c>
      <c r="C67" s="2" t="s">
        <v>71</v>
      </c>
      <c r="D67" s="2">
        <v>267</v>
      </c>
      <c r="E67" s="2">
        <v>60</v>
      </c>
      <c r="F67" s="2">
        <v>60</v>
      </c>
      <c r="G67" s="2">
        <v>0</v>
      </c>
      <c r="H67" s="2">
        <v>2</v>
      </c>
      <c r="I67" s="2">
        <v>2</v>
      </c>
      <c r="J67" s="2">
        <v>3</v>
      </c>
      <c r="K67">
        <f t="shared" si="1"/>
        <v>0</v>
      </c>
      <c r="L67">
        <v>250</v>
      </c>
      <c r="M67">
        <v>96</v>
      </c>
      <c r="O67">
        <v>20</v>
      </c>
      <c r="P67">
        <v>40</v>
      </c>
    </row>
    <row r="68" spans="2:16" ht="12.75">
      <c r="B68" s="3">
        <v>40465</v>
      </c>
      <c r="C68" s="2" t="s">
        <v>72</v>
      </c>
      <c r="D68" s="2">
        <v>267</v>
      </c>
      <c r="E68" s="2">
        <v>60</v>
      </c>
      <c r="F68" s="2">
        <v>60</v>
      </c>
      <c r="G68" s="2">
        <v>0</v>
      </c>
      <c r="H68" s="2">
        <v>2</v>
      </c>
      <c r="I68" s="2">
        <v>2</v>
      </c>
      <c r="J68" s="2">
        <v>3</v>
      </c>
      <c r="K68">
        <f t="shared" si="1"/>
        <v>0</v>
      </c>
      <c r="L68">
        <v>250</v>
      </c>
      <c r="M68">
        <v>96</v>
      </c>
      <c r="O68">
        <v>20</v>
      </c>
      <c r="P68">
        <v>40</v>
      </c>
    </row>
    <row r="69" spans="2:16" ht="12.75">
      <c r="B69" s="3">
        <v>40465</v>
      </c>
      <c r="C69" s="2" t="s">
        <v>73</v>
      </c>
      <c r="D69" s="2">
        <v>332</v>
      </c>
      <c r="E69" s="2">
        <v>60</v>
      </c>
      <c r="F69" s="2">
        <v>60</v>
      </c>
      <c r="G69" s="2">
        <v>0</v>
      </c>
      <c r="H69" s="2">
        <v>2</v>
      </c>
      <c r="I69" s="2">
        <v>2</v>
      </c>
      <c r="J69" s="2">
        <v>3</v>
      </c>
      <c r="K69">
        <f t="shared" si="1"/>
        <v>0</v>
      </c>
      <c r="L69">
        <v>250</v>
      </c>
      <c r="M69">
        <v>46</v>
      </c>
      <c r="O69">
        <v>20</v>
      </c>
      <c r="P69">
        <v>40</v>
      </c>
    </row>
    <row r="70" spans="2:16" ht="12.75">
      <c r="B70" s="3">
        <v>40465</v>
      </c>
      <c r="C70" s="2" t="s">
        <v>74</v>
      </c>
      <c r="D70" s="2">
        <v>332</v>
      </c>
      <c r="E70" s="2">
        <v>60</v>
      </c>
      <c r="F70" s="2">
        <v>60</v>
      </c>
      <c r="G70" s="2">
        <v>0</v>
      </c>
      <c r="H70" s="2">
        <v>2</v>
      </c>
      <c r="I70" s="2">
        <v>2</v>
      </c>
      <c r="J70" s="2">
        <v>3</v>
      </c>
      <c r="K70">
        <f t="shared" si="1"/>
        <v>0</v>
      </c>
      <c r="L70">
        <v>250</v>
      </c>
      <c r="M70">
        <v>46</v>
      </c>
      <c r="O70">
        <v>20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40466</v>
      </c>
      <c r="C12" s="2" t="s">
        <v>51</v>
      </c>
      <c r="D12" s="2">
        <v>147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30</v>
      </c>
    </row>
    <row r="13" spans="2:16" ht="12.75">
      <c r="B13" s="3">
        <v>40466</v>
      </c>
      <c r="C13" s="2" t="s">
        <v>52</v>
      </c>
      <c r="D13" s="2">
        <v>147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250</v>
      </c>
      <c r="M13">
        <v>133</v>
      </c>
      <c r="O13">
        <v>10</v>
      </c>
      <c r="P13">
        <v>30</v>
      </c>
    </row>
    <row r="14" spans="2:16" ht="12.75">
      <c r="B14" s="3">
        <v>40466</v>
      </c>
      <c r="C14" s="2" t="s">
        <v>53</v>
      </c>
      <c r="D14" s="2">
        <v>147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250</v>
      </c>
      <c r="M14">
        <v>133</v>
      </c>
      <c r="O14">
        <v>10</v>
      </c>
      <c r="P14">
        <v>30</v>
      </c>
    </row>
    <row r="15" spans="2:16" ht="12.75">
      <c r="B15" s="3">
        <v>40466</v>
      </c>
      <c r="C15" s="2" t="s">
        <v>54</v>
      </c>
      <c r="D15" s="2">
        <v>147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250</v>
      </c>
      <c r="M15">
        <v>133</v>
      </c>
      <c r="O15">
        <v>10</v>
      </c>
      <c r="P15">
        <v>30</v>
      </c>
    </row>
    <row r="16" spans="2:16" ht="12.75">
      <c r="B16" s="3">
        <v>40466</v>
      </c>
      <c r="C16" s="2" t="s">
        <v>55</v>
      </c>
      <c r="D16" s="2">
        <v>147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250</v>
      </c>
      <c r="M16">
        <v>133</v>
      </c>
      <c r="O16">
        <v>10</v>
      </c>
      <c r="P16">
        <v>30</v>
      </c>
    </row>
    <row r="17" spans="2:16" ht="12.75">
      <c r="B17" s="3">
        <v>40466</v>
      </c>
      <c r="C17" s="2" t="s">
        <v>56</v>
      </c>
      <c r="D17" s="2">
        <v>147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250</v>
      </c>
      <c r="M17">
        <v>133</v>
      </c>
      <c r="O17">
        <v>10</v>
      </c>
      <c r="P17">
        <v>30</v>
      </c>
    </row>
    <row r="18" spans="2:16" ht="12.75">
      <c r="B18" s="3">
        <v>40466</v>
      </c>
      <c r="C18" s="2" t="s">
        <v>57</v>
      </c>
      <c r="D18" s="2">
        <v>241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250</v>
      </c>
      <c r="M18">
        <v>108</v>
      </c>
      <c r="O18">
        <v>10</v>
      </c>
      <c r="P18">
        <v>30</v>
      </c>
    </row>
    <row r="19" spans="2:16" ht="12.75">
      <c r="B19" s="3">
        <v>40466</v>
      </c>
      <c r="C19" s="2" t="s">
        <v>58</v>
      </c>
      <c r="D19" s="2">
        <v>233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4</v>
      </c>
      <c r="K19">
        <f t="shared" si="0"/>
        <v>0</v>
      </c>
      <c r="L19">
        <v>250</v>
      </c>
      <c r="M19">
        <v>113</v>
      </c>
      <c r="O19">
        <v>11</v>
      </c>
      <c r="P19">
        <v>30</v>
      </c>
    </row>
    <row r="20" spans="2:16" ht="12.75">
      <c r="B20" s="3">
        <v>40466</v>
      </c>
      <c r="C20" s="2" t="s">
        <v>59</v>
      </c>
      <c r="D20" s="2">
        <v>238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4</v>
      </c>
      <c r="K20">
        <f t="shared" si="0"/>
        <v>0</v>
      </c>
      <c r="L20">
        <v>250</v>
      </c>
      <c r="M20">
        <v>108</v>
      </c>
      <c r="O20">
        <v>11</v>
      </c>
      <c r="P20">
        <v>30</v>
      </c>
    </row>
    <row r="21" spans="2:16" ht="12.75">
      <c r="B21" s="3">
        <v>40466</v>
      </c>
      <c r="C21" s="2" t="s">
        <v>60</v>
      </c>
      <c r="D21" s="2">
        <v>238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4</v>
      </c>
      <c r="K21">
        <f t="shared" si="0"/>
        <v>0</v>
      </c>
      <c r="L21">
        <v>250</v>
      </c>
      <c r="M21">
        <v>108</v>
      </c>
      <c r="O21">
        <v>11</v>
      </c>
      <c r="P21">
        <v>30</v>
      </c>
    </row>
    <row r="22" spans="2:16" ht="12.75">
      <c r="B22" s="3">
        <v>40466</v>
      </c>
      <c r="C22" s="2" t="s">
        <v>61</v>
      </c>
      <c r="D22" s="2">
        <v>238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4</v>
      </c>
      <c r="K22">
        <f t="shared" si="0"/>
        <v>0</v>
      </c>
      <c r="L22">
        <v>250</v>
      </c>
      <c r="M22">
        <v>108</v>
      </c>
      <c r="O22">
        <v>11</v>
      </c>
      <c r="P22">
        <v>30</v>
      </c>
    </row>
    <row r="23" spans="2:16" ht="12.75">
      <c r="B23" s="3">
        <v>40466</v>
      </c>
      <c r="C23" s="2" t="s">
        <v>62</v>
      </c>
      <c r="D23" s="2">
        <v>238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4</v>
      </c>
      <c r="K23">
        <f t="shared" si="0"/>
        <v>0</v>
      </c>
      <c r="L23">
        <v>250</v>
      </c>
      <c r="M23">
        <v>108</v>
      </c>
      <c r="O23">
        <v>11</v>
      </c>
      <c r="P23">
        <v>30</v>
      </c>
    </row>
    <row r="24" spans="2:16" ht="12.75">
      <c r="B24" s="3">
        <v>40466</v>
      </c>
      <c r="C24" s="2" t="s">
        <v>63</v>
      </c>
      <c r="D24" s="2">
        <v>238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4</v>
      </c>
      <c r="K24">
        <f t="shared" si="0"/>
        <v>0</v>
      </c>
      <c r="L24">
        <v>250</v>
      </c>
      <c r="M24">
        <v>108</v>
      </c>
      <c r="O24">
        <v>11</v>
      </c>
      <c r="P24">
        <v>30</v>
      </c>
    </row>
    <row r="25" spans="2:16" ht="12.75">
      <c r="B25" s="3">
        <v>40466</v>
      </c>
      <c r="C25" s="2" t="s">
        <v>64</v>
      </c>
      <c r="D25" s="2">
        <v>238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4</v>
      </c>
      <c r="K25">
        <f t="shared" si="0"/>
        <v>0</v>
      </c>
      <c r="L25">
        <v>250</v>
      </c>
      <c r="M25">
        <v>108</v>
      </c>
      <c r="O25">
        <v>11</v>
      </c>
      <c r="P25">
        <v>30</v>
      </c>
    </row>
    <row r="26" spans="2:16" ht="12.75">
      <c r="B26" s="3">
        <v>40466</v>
      </c>
      <c r="C26" s="2" t="s">
        <v>65</v>
      </c>
      <c r="D26" s="2">
        <v>238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4</v>
      </c>
      <c r="K26">
        <f t="shared" si="0"/>
        <v>0</v>
      </c>
      <c r="L26">
        <v>250</v>
      </c>
      <c r="M26">
        <v>108</v>
      </c>
      <c r="O26">
        <v>11</v>
      </c>
      <c r="P26">
        <v>30</v>
      </c>
    </row>
    <row r="27" spans="2:16" ht="12.75">
      <c r="B27" s="3">
        <v>40466</v>
      </c>
      <c r="C27" s="2" t="s">
        <v>66</v>
      </c>
      <c r="D27" s="2">
        <v>238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4</v>
      </c>
      <c r="K27">
        <f t="shared" si="0"/>
        <v>0</v>
      </c>
      <c r="L27">
        <v>250</v>
      </c>
      <c r="M27">
        <v>108</v>
      </c>
      <c r="O27">
        <v>11</v>
      </c>
      <c r="P27">
        <v>30</v>
      </c>
    </row>
    <row r="28" spans="2:16" ht="12.75">
      <c r="B28" s="3">
        <v>40466</v>
      </c>
      <c r="C28" s="2" t="s">
        <v>67</v>
      </c>
      <c r="D28" s="2">
        <v>238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4</v>
      </c>
      <c r="K28">
        <f t="shared" si="0"/>
        <v>0</v>
      </c>
      <c r="L28">
        <v>250</v>
      </c>
      <c r="M28">
        <v>108</v>
      </c>
      <c r="O28">
        <v>11</v>
      </c>
      <c r="P28">
        <v>30</v>
      </c>
    </row>
    <row r="29" spans="2:16" ht="12.75">
      <c r="B29" s="3">
        <v>40466</v>
      </c>
      <c r="C29" s="2" t="s">
        <v>68</v>
      </c>
      <c r="D29" s="2">
        <v>238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4</v>
      </c>
      <c r="K29">
        <f t="shared" si="0"/>
        <v>0</v>
      </c>
      <c r="L29">
        <v>250</v>
      </c>
      <c r="M29">
        <v>108</v>
      </c>
      <c r="O29">
        <v>11</v>
      </c>
      <c r="P29">
        <v>30</v>
      </c>
    </row>
    <row r="30" spans="2:16" ht="12.75">
      <c r="B30" s="3">
        <v>40466</v>
      </c>
      <c r="C30" s="2" t="s">
        <v>69</v>
      </c>
      <c r="D30" s="2">
        <v>238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4</v>
      </c>
      <c r="K30">
        <f t="shared" si="0"/>
        <v>0</v>
      </c>
      <c r="L30">
        <v>250</v>
      </c>
      <c r="M30">
        <v>108</v>
      </c>
      <c r="O30">
        <v>11</v>
      </c>
      <c r="P30">
        <v>30</v>
      </c>
    </row>
    <row r="31" spans="2:16" ht="12.75">
      <c r="B31" s="3">
        <v>40466</v>
      </c>
      <c r="C31" s="2" t="s">
        <v>70</v>
      </c>
      <c r="D31" s="2">
        <v>238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4</v>
      </c>
      <c r="K31">
        <f t="shared" si="0"/>
        <v>0</v>
      </c>
      <c r="L31">
        <v>250</v>
      </c>
      <c r="M31">
        <v>108</v>
      </c>
      <c r="O31">
        <v>11</v>
      </c>
      <c r="P31">
        <v>30</v>
      </c>
    </row>
    <row r="32" spans="2:16" ht="12.75">
      <c r="B32" s="3">
        <v>40466</v>
      </c>
      <c r="C32" s="2" t="s">
        <v>71</v>
      </c>
      <c r="D32" s="2">
        <v>233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4</v>
      </c>
      <c r="K32">
        <f t="shared" si="0"/>
        <v>0</v>
      </c>
      <c r="L32">
        <v>250</v>
      </c>
      <c r="M32">
        <v>113</v>
      </c>
      <c r="O32">
        <v>11</v>
      </c>
      <c r="P32">
        <v>30</v>
      </c>
    </row>
    <row r="33" spans="2:16" ht="12.75">
      <c r="B33" s="3">
        <v>40466</v>
      </c>
      <c r="C33" s="2" t="s">
        <v>72</v>
      </c>
      <c r="D33" s="2">
        <v>233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4</v>
      </c>
      <c r="K33">
        <f t="shared" si="0"/>
        <v>0</v>
      </c>
      <c r="L33">
        <v>250</v>
      </c>
      <c r="M33">
        <v>113</v>
      </c>
      <c r="O33">
        <v>11</v>
      </c>
      <c r="P33">
        <v>30</v>
      </c>
    </row>
    <row r="34" spans="2:16" ht="12.75">
      <c r="B34" s="3">
        <v>40466</v>
      </c>
      <c r="C34" s="2" t="s">
        <v>73</v>
      </c>
      <c r="D34" s="2">
        <v>158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4</v>
      </c>
      <c r="K34">
        <f t="shared" si="0"/>
        <v>0</v>
      </c>
      <c r="L34">
        <v>250</v>
      </c>
      <c r="M34">
        <v>138</v>
      </c>
      <c r="O34">
        <v>11</v>
      </c>
      <c r="P34">
        <v>30</v>
      </c>
    </row>
    <row r="35" spans="2:16" ht="12.75">
      <c r="B35" s="3">
        <v>40466</v>
      </c>
      <c r="C35" s="2" t="s">
        <v>74</v>
      </c>
      <c r="D35" s="2">
        <v>158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4</v>
      </c>
      <c r="K35">
        <f t="shared" si="0"/>
        <v>0</v>
      </c>
      <c r="L35">
        <v>250</v>
      </c>
      <c r="M35">
        <v>138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40466</v>
      </c>
      <c r="C47" s="2" t="s">
        <v>51</v>
      </c>
      <c r="D47" s="2">
        <v>353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30</v>
      </c>
    </row>
    <row r="48" spans="2:16" ht="12.75">
      <c r="B48" s="3">
        <v>40466</v>
      </c>
      <c r="C48" s="2" t="s">
        <v>52</v>
      </c>
      <c r="D48" s="2">
        <v>353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30</v>
      </c>
      <c r="O48">
        <v>10</v>
      </c>
      <c r="P48">
        <v>30</v>
      </c>
    </row>
    <row r="49" spans="2:16" ht="12.75">
      <c r="B49" s="3">
        <v>40466</v>
      </c>
      <c r="C49" s="2" t="s">
        <v>53</v>
      </c>
      <c r="D49" s="2">
        <v>353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30</v>
      </c>
      <c r="O49">
        <v>10</v>
      </c>
      <c r="P49">
        <v>30</v>
      </c>
    </row>
    <row r="50" spans="2:16" ht="12.75">
      <c r="B50" s="3">
        <v>40466</v>
      </c>
      <c r="C50" s="2" t="s">
        <v>54</v>
      </c>
      <c r="D50" s="2">
        <v>353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30</v>
      </c>
      <c r="O50">
        <v>10</v>
      </c>
      <c r="P50">
        <v>30</v>
      </c>
    </row>
    <row r="51" spans="2:16" ht="12.75">
      <c r="B51" s="3">
        <v>40466</v>
      </c>
      <c r="C51" s="2" t="s">
        <v>55</v>
      </c>
      <c r="D51" s="2">
        <v>353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30</v>
      </c>
      <c r="O51">
        <v>10</v>
      </c>
      <c r="P51">
        <v>30</v>
      </c>
    </row>
    <row r="52" spans="2:16" ht="12.75">
      <c r="B52" s="3">
        <v>40466</v>
      </c>
      <c r="C52" s="2" t="s">
        <v>56</v>
      </c>
      <c r="D52" s="2">
        <v>353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30</v>
      </c>
      <c r="O52">
        <v>10</v>
      </c>
      <c r="P52">
        <v>30</v>
      </c>
    </row>
    <row r="53" spans="2:16" ht="12.75">
      <c r="B53" s="3">
        <v>40466</v>
      </c>
      <c r="C53" s="2" t="s">
        <v>57</v>
      </c>
      <c r="D53" s="2">
        <v>259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99</v>
      </c>
      <c r="O53">
        <v>10</v>
      </c>
      <c r="P53">
        <v>30</v>
      </c>
    </row>
    <row r="54" spans="2:16" ht="12.75">
      <c r="B54" s="3">
        <v>40466</v>
      </c>
      <c r="C54" s="2" t="s">
        <v>58</v>
      </c>
      <c r="D54" s="2">
        <v>267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96</v>
      </c>
      <c r="O54">
        <v>10</v>
      </c>
      <c r="P54">
        <v>30</v>
      </c>
    </row>
    <row r="55" spans="2:16" ht="12.75">
      <c r="B55" s="3">
        <v>40466</v>
      </c>
      <c r="C55" s="2" t="s">
        <v>59</v>
      </c>
      <c r="D55" s="2">
        <v>262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96</v>
      </c>
      <c r="O55">
        <v>10</v>
      </c>
      <c r="P55">
        <v>30</v>
      </c>
    </row>
    <row r="56" spans="2:16" ht="12.75">
      <c r="B56" s="3">
        <v>40466</v>
      </c>
      <c r="C56" s="2" t="s">
        <v>60</v>
      </c>
      <c r="D56" s="2">
        <v>262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96</v>
      </c>
      <c r="O56">
        <v>10</v>
      </c>
      <c r="P56">
        <v>30</v>
      </c>
    </row>
    <row r="57" spans="2:16" ht="12.75">
      <c r="B57" s="3">
        <v>40466</v>
      </c>
      <c r="C57" s="2" t="s">
        <v>61</v>
      </c>
      <c r="D57" s="2">
        <v>262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96</v>
      </c>
      <c r="O57">
        <v>10</v>
      </c>
      <c r="P57">
        <v>30</v>
      </c>
    </row>
    <row r="58" spans="2:16" ht="12.75">
      <c r="B58" s="3">
        <v>40466</v>
      </c>
      <c r="C58" s="2" t="s">
        <v>62</v>
      </c>
      <c r="D58" s="2">
        <v>262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96</v>
      </c>
      <c r="O58">
        <v>10</v>
      </c>
      <c r="P58">
        <v>30</v>
      </c>
    </row>
    <row r="59" spans="2:16" ht="12.75">
      <c r="B59" s="3">
        <v>40466</v>
      </c>
      <c r="C59" s="2" t="s">
        <v>63</v>
      </c>
      <c r="D59" s="2">
        <v>262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96</v>
      </c>
      <c r="O59">
        <v>10</v>
      </c>
      <c r="P59">
        <v>30</v>
      </c>
    </row>
    <row r="60" spans="2:16" ht="12.75">
      <c r="B60" s="3">
        <v>40466</v>
      </c>
      <c r="C60" s="2" t="s">
        <v>64</v>
      </c>
      <c r="D60" s="2">
        <v>262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96</v>
      </c>
      <c r="O60">
        <v>10</v>
      </c>
      <c r="P60">
        <v>30</v>
      </c>
    </row>
    <row r="61" spans="2:16" ht="12.75">
      <c r="B61" s="3">
        <v>40466</v>
      </c>
      <c r="C61" s="2" t="s">
        <v>65</v>
      </c>
      <c r="D61" s="2">
        <v>262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96</v>
      </c>
      <c r="O61">
        <v>10</v>
      </c>
      <c r="P61">
        <v>30</v>
      </c>
    </row>
    <row r="62" spans="2:16" ht="12.75">
      <c r="B62" s="3">
        <v>40466</v>
      </c>
      <c r="C62" s="2" t="s">
        <v>66</v>
      </c>
      <c r="D62" s="2">
        <v>262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96</v>
      </c>
      <c r="O62">
        <v>10</v>
      </c>
      <c r="P62">
        <v>30</v>
      </c>
    </row>
    <row r="63" spans="2:16" ht="12.75">
      <c r="B63" s="3">
        <v>40466</v>
      </c>
      <c r="C63" s="2" t="s">
        <v>67</v>
      </c>
      <c r="D63" s="2">
        <v>262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96</v>
      </c>
      <c r="O63">
        <v>10</v>
      </c>
      <c r="P63">
        <v>30</v>
      </c>
    </row>
    <row r="64" spans="2:16" ht="12.75">
      <c r="B64" s="3">
        <v>40466</v>
      </c>
      <c r="C64" s="2" t="s">
        <v>68</v>
      </c>
      <c r="D64" s="2">
        <v>262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96</v>
      </c>
      <c r="O64">
        <v>10</v>
      </c>
      <c r="P64">
        <v>30</v>
      </c>
    </row>
    <row r="65" spans="2:16" ht="12.75">
      <c r="B65" s="3">
        <v>40466</v>
      </c>
      <c r="C65" s="2" t="s">
        <v>69</v>
      </c>
      <c r="D65" s="2">
        <v>262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96</v>
      </c>
      <c r="O65">
        <v>10</v>
      </c>
      <c r="P65">
        <v>30</v>
      </c>
    </row>
    <row r="66" spans="2:16" ht="12.75">
      <c r="B66" s="3">
        <v>40466</v>
      </c>
      <c r="C66" s="2" t="s">
        <v>70</v>
      </c>
      <c r="D66" s="2">
        <v>262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96</v>
      </c>
      <c r="O66">
        <v>10</v>
      </c>
      <c r="P66">
        <v>30</v>
      </c>
    </row>
    <row r="67" spans="2:16" ht="12.75">
      <c r="B67" s="3">
        <v>40466</v>
      </c>
      <c r="C67" s="2" t="s">
        <v>71</v>
      </c>
      <c r="D67" s="2">
        <v>267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96</v>
      </c>
      <c r="O67">
        <v>10</v>
      </c>
      <c r="P67">
        <v>30</v>
      </c>
    </row>
    <row r="68" spans="2:16" ht="12.75">
      <c r="B68" s="3">
        <v>40466</v>
      </c>
      <c r="C68" s="2" t="s">
        <v>72</v>
      </c>
      <c r="D68" s="2">
        <v>267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96</v>
      </c>
      <c r="O68">
        <v>10</v>
      </c>
      <c r="P68">
        <v>30</v>
      </c>
    </row>
    <row r="69" spans="2:16" ht="12.75">
      <c r="B69" s="3">
        <v>40466</v>
      </c>
      <c r="C69" s="2" t="s">
        <v>73</v>
      </c>
      <c r="D69" s="2">
        <v>342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</row>
    <row r="70" spans="2:16" ht="12.75">
      <c r="B70" s="3">
        <v>40466</v>
      </c>
      <c r="C70" s="2" t="s">
        <v>74</v>
      </c>
      <c r="D70" s="2">
        <v>342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40467</v>
      </c>
      <c r="C12" s="2" t="s">
        <v>51</v>
      </c>
      <c r="D12" s="2">
        <v>152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128</v>
      </c>
      <c r="O12">
        <v>10</v>
      </c>
      <c r="P12">
        <v>30</v>
      </c>
    </row>
    <row r="13" spans="2:16" ht="12.75">
      <c r="B13" s="3">
        <v>40467</v>
      </c>
      <c r="C13" s="2" t="s">
        <v>52</v>
      </c>
      <c r="D13" s="2">
        <v>152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128</v>
      </c>
      <c r="O13">
        <v>10</v>
      </c>
      <c r="P13">
        <v>30</v>
      </c>
    </row>
    <row r="14" spans="2:16" ht="12.75">
      <c r="B14" s="3">
        <v>40467</v>
      </c>
      <c r="C14" s="2" t="s">
        <v>53</v>
      </c>
      <c r="D14" s="2">
        <v>152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128</v>
      </c>
      <c r="O14">
        <v>10</v>
      </c>
      <c r="P14">
        <v>30</v>
      </c>
    </row>
    <row r="15" spans="2:16" ht="12.75">
      <c r="B15" s="3">
        <v>40467</v>
      </c>
      <c r="C15" s="2" t="s">
        <v>54</v>
      </c>
      <c r="D15" s="2">
        <v>152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128</v>
      </c>
      <c r="O15">
        <v>10</v>
      </c>
      <c r="P15">
        <v>30</v>
      </c>
    </row>
    <row r="16" spans="2:16" ht="12.75">
      <c r="B16" s="3">
        <v>40467</v>
      </c>
      <c r="C16" s="2" t="s">
        <v>55</v>
      </c>
      <c r="D16" s="2">
        <v>152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128</v>
      </c>
      <c r="O16">
        <v>10</v>
      </c>
      <c r="P16">
        <v>30</v>
      </c>
    </row>
    <row r="17" spans="2:16" ht="12.75">
      <c r="B17" s="3">
        <v>40467</v>
      </c>
      <c r="C17" s="2" t="s">
        <v>56</v>
      </c>
      <c r="D17" s="2">
        <v>152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128</v>
      </c>
      <c r="O17">
        <v>10</v>
      </c>
      <c r="P17">
        <v>30</v>
      </c>
    </row>
    <row r="18" spans="2:16" ht="12.75">
      <c r="B18" s="3">
        <v>40467</v>
      </c>
      <c r="C18" s="2" t="s">
        <v>57</v>
      </c>
      <c r="D18" s="2">
        <v>152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128</v>
      </c>
      <c r="O18">
        <v>10</v>
      </c>
      <c r="P18">
        <v>30</v>
      </c>
    </row>
    <row r="19" spans="2:16" ht="12.75">
      <c r="B19" s="3">
        <v>40467</v>
      </c>
      <c r="C19" s="2" t="s">
        <v>58</v>
      </c>
      <c r="D19" s="2">
        <v>163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250</v>
      </c>
      <c r="M19">
        <v>133</v>
      </c>
      <c r="O19">
        <v>11</v>
      </c>
      <c r="P19">
        <v>30</v>
      </c>
    </row>
    <row r="20" spans="2:16" ht="12.75">
      <c r="B20" s="3">
        <v>40467</v>
      </c>
      <c r="C20" s="2" t="s">
        <v>59</v>
      </c>
      <c r="D20" s="2">
        <v>163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250</v>
      </c>
      <c r="M20">
        <v>133</v>
      </c>
      <c r="O20">
        <v>11</v>
      </c>
      <c r="P20">
        <v>30</v>
      </c>
    </row>
    <row r="21" spans="2:16" ht="12.75">
      <c r="B21" s="3">
        <v>40467</v>
      </c>
      <c r="C21" s="2" t="s">
        <v>60</v>
      </c>
      <c r="D21" s="2">
        <v>163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250</v>
      </c>
      <c r="M21">
        <v>133</v>
      </c>
      <c r="O21">
        <v>11</v>
      </c>
      <c r="P21">
        <v>30</v>
      </c>
    </row>
    <row r="22" spans="2:16" ht="12.75">
      <c r="B22" s="3">
        <v>40467</v>
      </c>
      <c r="C22" s="2" t="s">
        <v>61</v>
      </c>
      <c r="D22" s="2">
        <v>163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250</v>
      </c>
      <c r="M22">
        <v>133</v>
      </c>
      <c r="O22">
        <v>11</v>
      </c>
      <c r="P22">
        <v>30</v>
      </c>
    </row>
    <row r="23" spans="2:16" ht="12.75">
      <c r="B23" s="3">
        <v>40467</v>
      </c>
      <c r="C23" s="2" t="s">
        <v>62</v>
      </c>
      <c r="D23" s="2">
        <v>163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250</v>
      </c>
      <c r="M23">
        <v>133</v>
      </c>
      <c r="O23">
        <v>11</v>
      </c>
      <c r="P23">
        <v>30</v>
      </c>
    </row>
    <row r="24" spans="2:16" ht="12.75">
      <c r="B24" s="3">
        <v>40467</v>
      </c>
      <c r="C24" s="2" t="s">
        <v>63</v>
      </c>
      <c r="D24" s="2">
        <v>163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250</v>
      </c>
      <c r="M24">
        <v>133</v>
      </c>
      <c r="O24">
        <v>11</v>
      </c>
      <c r="P24">
        <v>30</v>
      </c>
    </row>
    <row r="25" spans="2:16" ht="12.75">
      <c r="B25" s="3">
        <v>40467</v>
      </c>
      <c r="C25" s="2" t="s">
        <v>64</v>
      </c>
      <c r="D25" s="2">
        <v>163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250</v>
      </c>
      <c r="M25">
        <v>133</v>
      </c>
      <c r="O25">
        <v>11</v>
      </c>
      <c r="P25">
        <v>30</v>
      </c>
    </row>
    <row r="26" spans="2:16" ht="12.75">
      <c r="B26" s="3">
        <v>40467</v>
      </c>
      <c r="C26" s="2" t="s">
        <v>65</v>
      </c>
      <c r="D26" s="2">
        <v>163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250</v>
      </c>
      <c r="M26">
        <v>133</v>
      </c>
      <c r="O26">
        <v>11</v>
      </c>
      <c r="P26">
        <v>30</v>
      </c>
    </row>
    <row r="27" spans="2:16" ht="12.75">
      <c r="B27" s="3">
        <v>40467</v>
      </c>
      <c r="C27" s="2" t="s">
        <v>66</v>
      </c>
      <c r="D27" s="2">
        <v>163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250</v>
      </c>
      <c r="M27">
        <v>133</v>
      </c>
      <c r="O27">
        <v>11</v>
      </c>
      <c r="P27">
        <v>30</v>
      </c>
    </row>
    <row r="28" spans="2:16" ht="12.75">
      <c r="B28" s="3">
        <v>40467</v>
      </c>
      <c r="C28" s="2" t="s">
        <v>67</v>
      </c>
      <c r="D28" s="2">
        <v>163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250</v>
      </c>
      <c r="M28">
        <v>133</v>
      </c>
      <c r="O28">
        <v>11</v>
      </c>
      <c r="P28">
        <v>30</v>
      </c>
    </row>
    <row r="29" spans="2:16" ht="12.75">
      <c r="B29" s="3">
        <v>40467</v>
      </c>
      <c r="C29" s="2" t="s">
        <v>68</v>
      </c>
      <c r="D29" s="2">
        <v>163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250</v>
      </c>
      <c r="M29">
        <v>133</v>
      </c>
      <c r="O29">
        <v>11</v>
      </c>
      <c r="P29">
        <v>30</v>
      </c>
    </row>
    <row r="30" spans="2:16" ht="12.75">
      <c r="B30" s="3">
        <v>40467</v>
      </c>
      <c r="C30" s="2" t="s">
        <v>69</v>
      </c>
      <c r="D30" s="2">
        <v>163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250</v>
      </c>
      <c r="M30">
        <v>133</v>
      </c>
      <c r="O30">
        <v>11</v>
      </c>
      <c r="P30">
        <v>30</v>
      </c>
    </row>
    <row r="31" spans="2:16" ht="12.75">
      <c r="B31" s="3">
        <v>40467</v>
      </c>
      <c r="C31" s="2" t="s">
        <v>70</v>
      </c>
      <c r="D31" s="2">
        <v>163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250</v>
      </c>
      <c r="M31">
        <v>133</v>
      </c>
      <c r="O31">
        <v>11</v>
      </c>
      <c r="P31">
        <v>30</v>
      </c>
    </row>
    <row r="32" spans="2:16" ht="12.75">
      <c r="B32" s="3">
        <v>40467</v>
      </c>
      <c r="C32" s="2" t="s">
        <v>71</v>
      </c>
      <c r="D32" s="2">
        <v>163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250</v>
      </c>
      <c r="M32">
        <v>133</v>
      </c>
      <c r="O32">
        <v>11</v>
      </c>
      <c r="P32">
        <v>30</v>
      </c>
    </row>
    <row r="33" spans="2:16" ht="12.75">
      <c r="B33" s="3">
        <v>40467</v>
      </c>
      <c r="C33" s="2" t="s">
        <v>72</v>
      </c>
      <c r="D33" s="2">
        <v>163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250</v>
      </c>
      <c r="M33">
        <v>133</v>
      </c>
      <c r="O33">
        <v>11</v>
      </c>
      <c r="P33">
        <v>30</v>
      </c>
    </row>
    <row r="34" spans="2:16" ht="12.75">
      <c r="B34" s="3">
        <v>40467</v>
      </c>
      <c r="C34" s="2" t="s">
        <v>73</v>
      </c>
      <c r="D34" s="2">
        <v>163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250</v>
      </c>
      <c r="M34">
        <v>133</v>
      </c>
      <c r="O34">
        <v>11</v>
      </c>
      <c r="P34">
        <v>30</v>
      </c>
    </row>
    <row r="35" spans="2:16" ht="12.75">
      <c r="B35" s="3">
        <v>40467</v>
      </c>
      <c r="C35" s="2" t="s">
        <v>74</v>
      </c>
      <c r="D35" s="2">
        <v>163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250</v>
      </c>
      <c r="M35">
        <v>133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40467</v>
      </c>
      <c r="C47" s="2" t="s">
        <v>51</v>
      </c>
      <c r="D47" s="2">
        <v>348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30</v>
      </c>
    </row>
    <row r="48" spans="2:16" ht="12.75">
      <c r="B48" s="3">
        <v>40467</v>
      </c>
      <c r="C48" s="2" t="s">
        <v>52</v>
      </c>
      <c r="D48" s="2">
        <v>348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30</v>
      </c>
      <c r="O48">
        <v>10</v>
      </c>
      <c r="P48">
        <v>30</v>
      </c>
    </row>
    <row r="49" spans="2:16" ht="12.75">
      <c r="B49" s="3">
        <v>40467</v>
      </c>
      <c r="C49" s="2" t="s">
        <v>53</v>
      </c>
      <c r="D49" s="2">
        <v>348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30</v>
      </c>
      <c r="O49">
        <v>10</v>
      </c>
      <c r="P49">
        <v>30</v>
      </c>
    </row>
    <row r="50" spans="2:16" ht="12.75">
      <c r="B50" s="3">
        <v>40467</v>
      </c>
      <c r="C50" s="2" t="s">
        <v>54</v>
      </c>
      <c r="D50" s="2">
        <v>348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30</v>
      </c>
      <c r="O50">
        <v>10</v>
      </c>
      <c r="P50">
        <v>30</v>
      </c>
    </row>
    <row r="51" spans="2:16" ht="12.75">
      <c r="B51" s="3">
        <v>40467</v>
      </c>
      <c r="C51" s="2" t="s">
        <v>55</v>
      </c>
      <c r="D51" s="2">
        <v>348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30</v>
      </c>
      <c r="O51">
        <v>10</v>
      </c>
      <c r="P51">
        <v>30</v>
      </c>
    </row>
    <row r="52" spans="2:16" ht="12.75">
      <c r="B52" s="3">
        <v>40467</v>
      </c>
      <c r="C52" s="2" t="s">
        <v>56</v>
      </c>
      <c r="D52" s="2">
        <v>348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30</v>
      </c>
      <c r="O52">
        <v>10</v>
      </c>
      <c r="P52">
        <v>30</v>
      </c>
    </row>
    <row r="53" spans="2:16" ht="12.75">
      <c r="B53" s="3">
        <v>40467</v>
      </c>
      <c r="C53" s="2" t="s">
        <v>57</v>
      </c>
      <c r="D53" s="2">
        <v>348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30</v>
      </c>
      <c r="O53">
        <v>10</v>
      </c>
      <c r="P53">
        <v>30</v>
      </c>
    </row>
    <row r="54" spans="2:16" ht="12.75">
      <c r="B54" s="3">
        <v>40467</v>
      </c>
      <c r="C54" s="2" t="s">
        <v>58</v>
      </c>
      <c r="D54" s="2">
        <v>337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46</v>
      </c>
      <c r="O54">
        <v>10</v>
      </c>
      <c r="P54">
        <v>30</v>
      </c>
    </row>
    <row r="55" spans="2:16" ht="12.75">
      <c r="B55" s="3">
        <v>40467</v>
      </c>
      <c r="C55" s="2" t="s">
        <v>59</v>
      </c>
      <c r="D55" s="2">
        <v>337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46</v>
      </c>
      <c r="O55">
        <v>10</v>
      </c>
      <c r="P55">
        <v>30</v>
      </c>
    </row>
    <row r="56" spans="2:16" ht="12.75">
      <c r="B56" s="3">
        <v>40467</v>
      </c>
      <c r="C56" s="2" t="s">
        <v>60</v>
      </c>
      <c r="D56" s="2">
        <v>337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46</v>
      </c>
      <c r="O56">
        <v>10</v>
      </c>
      <c r="P56">
        <v>30</v>
      </c>
    </row>
    <row r="57" spans="2:16" ht="12.75">
      <c r="B57" s="3">
        <v>40467</v>
      </c>
      <c r="C57" s="2" t="s">
        <v>61</v>
      </c>
      <c r="D57" s="2">
        <v>337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46</v>
      </c>
      <c r="O57">
        <v>10</v>
      </c>
      <c r="P57">
        <v>30</v>
      </c>
    </row>
    <row r="58" spans="2:16" ht="12.75">
      <c r="B58" s="3">
        <v>40467</v>
      </c>
      <c r="C58" s="2" t="s">
        <v>62</v>
      </c>
      <c r="D58" s="2">
        <v>337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46</v>
      </c>
      <c r="O58">
        <v>10</v>
      </c>
      <c r="P58">
        <v>30</v>
      </c>
    </row>
    <row r="59" spans="2:16" ht="12.75">
      <c r="B59" s="3">
        <v>40467</v>
      </c>
      <c r="C59" s="2" t="s">
        <v>63</v>
      </c>
      <c r="D59" s="2">
        <v>337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46</v>
      </c>
      <c r="O59">
        <v>10</v>
      </c>
      <c r="P59">
        <v>30</v>
      </c>
    </row>
    <row r="60" spans="2:16" ht="12.75">
      <c r="B60" s="3">
        <v>40467</v>
      </c>
      <c r="C60" s="2" t="s">
        <v>64</v>
      </c>
      <c r="D60" s="2">
        <v>337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46</v>
      </c>
      <c r="O60">
        <v>10</v>
      </c>
      <c r="P60">
        <v>30</v>
      </c>
    </row>
    <row r="61" spans="2:16" ht="12.75">
      <c r="B61" s="3">
        <v>40467</v>
      </c>
      <c r="C61" s="2" t="s">
        <v>65</v>
      </c>
      <c r="D61" s="2">
        <v>337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46</v>
      </c>
      <c r="O61">
        <v>10</v>
      </c>
      <c r="P61">
        <v>30</v>
      </c>
    </row>
    <row r="62" spans="2:16" ht="12.75">
      <c r="B62" s="3">
        <v>40467</v>
      </c>
      <c r="C62" s="2" t="s">
        <v>66</v>
      </c>
      <c r="D62" s="2">
        <v>337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46</v>
      </c>
      <c r="O62">
        <v>10</v>
      </c>
      <c r="P62">
        <v>30</v>
      </c>
    </row>
    <row r="63" spans="2:16" ht="12.75">
      <c r="B63" s="3">
        <v>40467</v>
      </c>
      <c r="C63" s="2" t="s">
        <v>67</v>
      </c>
      <c r="D63" s="2">
        <v>337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46</v>
      </c>
      <c r="O63">
        <v>10</v>
      </c>
      <c r="P63">
        <v>30</v>
      </c>
    </row>
    <row r="64" spans="2:16" ht="12.75">
      <c r="B64" s="3">
        <v>40467</v>
      </c>
      <c r="C64" s="2" t="s">
        <v>68</v>
      </c>
      <c r="D64" s="2">
        <v>337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46</v>
      </c>
      <c r="O64">
        <v>10</v>
      </c>
      <c r="P64">
        <v>30</v>
      </c>
    </row>
    <row r="65" spans="2:16" ht="12.75">
      <c r="B65" s="3">
        <v>40467</v>
      </c>
      <c r="C65" s="2" t="s">
        <v>69</v>
      </c>
      <c r="D65" s="2">
        <v>337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46</v>
      </c>
      <c r="O65">
        <v>10</v>
      </c>
      <c r="P65">
        <v>30</v>
      </c>
    </row>
    <row r="66" spans="2:16" ht="12.75">
      <c r="B66" s="3">
        <v>40467</v>
      </c>
      <c r="C66" s="2" t="s">
        <v>70</v>
      </c>
      <c r="D66" s="2">
        <v>337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46</v>
      </c>
      <c r="O66">
        <v>10</v>
      </c>
      <c r="P66">
        <v>30</v>
      </c>
    </row>
    <row r="67" spans="2:16" ht="12.75">
      <c r="B67" s="3">
        <v>40467</v>
      </c>
      <c r="C67" s="2" t="s">
        <v>71</v>
      </c>
      <c r="D67" s="2">
        <v>337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46</v>
      </c>
      <c r="O67">
        <v>10</v>
      </c>
      <c r="P67">
        <v>30</v>
      </c>
    </row>
    <row r="68" spans="2:16" ht="12.75">
      <c r="B68" s="3">
        <v>40467</v>
      </c>
      <c r="C68" s="2" t="s">
        <v>72</v>
      </c>
      <c r="D68" s="2">
        <v>337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46</v>
      </c>
      <c r="O68">
        <v>10</v>
      </c>
      <c r="P68">
        <v>30</v>
      </c>
    </row>
    <row r="69" spans="2:16" ht="12.75">
      <c r="B69" s="3">
        <v>40467</v>
      </c>
      <c r="C69" s="2" t="s">
        <v>73</v>
      </c>
      <c r="D69" s="2">
        <v>337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</row>
    <row r="70" spans="2:16" ht="12.75">
      <c r="B70" s="3">
        <v>40467</v>
      </c>
      <c r="C70" s="2" t="s">
        <v>74</v>
      </c>
      <c r="D70" s="2">
        <v>337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40468</v>
      </c>
      <c r="C12" s="2" t="s">
        <v>51</v>
      </c>
      <c r="D12" s="2">
        <v>152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128</v>
      </c>
      <c r="O12">
        <v>10</v>
      </c>
      <c r="P12">
        <v>30</v>
      </c>
    </row>
    <row r="13" spans="2:16" ht="12.75">
      <c r="B13" s="3">
        <v>40468</v>
      </c>
      <c r="C13" s="2" t="s">
        <v>52</v>
      </c>
      <c r="D13" s="2">
        <v>152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128</v>
      </c>
      <c r="O13">
        <v>10</v>
      </c>
      <c r="P13">
        <v>30</v>
      </c>
    </row>
    <row r="14" spans="2:16" ht="12.75">
      <c r="B14" s="3">
        <v>40468</v>
      </c>
      <c r="C14" s="2" t="s">
        <v>53</v>
      </c>
      <c r="D14" s="2">
        <v>152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128</v>
      </c>
      <c r="O14">
        <v>10</v>
      </c>
      <c r="P14">
        <v>30</v>
      </c>
    </row>
    <row r="15" spans="2:16" ht="12.75">
      <c r="B15" s="3">
        <v>40468</v>
      </c>
      <c r="C15" s="2" t="s">
        <v>54</v>
      </c>
      <c r="D15" s="2">
        <v>152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128</v>
      </c>
      <c r="O15">
        <v>10</v>
      </c>
      <c r="P15">
        <v>30</v>
      </c>
    </row>
    <row r="16" spans="2:16" ht="12.75">
      <c r="B16" s="3">
        <v>40468</v>
      </c>
      <c r="C16" s="2" t="s">
        <v>55</v>
      </c>
      <c r="D16" s="2">
        <v>152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128</v>
      </c>
      <c r="O16">
        <v>10</v>
      </c>
      <c r="P16">
        <v>30</v>
      </c>
    </row>
    <row r="17" spans="2:16" ht="12.75">
      <c r="B17" s="3">
        <v>40468</v>
      </c>
      <c r="C17" s="2" t="s">
        <v>56</v>
      </c>
      <c r="D17" s="2">
        <v>152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128</v>
      </c>
      <c r="O17">
        <v>10</v>
      </c>
      <c r="P17">
        <v>30</v>
      </c>
    </row>
    <row r="18" spans="2:16" ht="12.75">
      <c r="B18" s="3">
        <v>40468</v>
      </c>
      <c r="C18" s="2" t="s">
        <v>57</v>
      </c>
      <c r="D18" s="2">
        <v>152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128</v>
      </c>
      <c r="O18">
        <v>10</v>
      </c>
      <c r="P18">
        <v>30</v>
      </c>
    </row>
    <row r="19" spans="2:16" ht="12.75">
      <c r="B19" s="3">
        <v>40468</v>
      </c>
      <c r="C19" s="2" t="s">
        <v>58</v>
      </c>
      <c r="D19" s="2">
        <v>163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250</v>
      </c>
      <c r="M19">
        <v>133</v>
      </c>
      <c r="O19">
        <v>11</v>
      </c>
      <c r="P19">
        <v>30</v>
      </c>
    </row>
    <row r="20" spans="2:16" ht="12.75">
      <c r="B20" s="3">
        <v>40468</v>
      </c>
      <c r="C20" s="2" t="s">
        <v>59</v>
      </c>
      <c r="D20" s="2">
        <v>163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250</v>
      </c>
      <c r="M20">
        <v>133</v>
      </c>
      <c r="O20">
        <v>11</v>
      </c>
      <c r="P20">
        <v>30</v>
      </c>
    </row>
    <row r="21" spans="2:16" ht="12.75">
      <c r="B21" s="3">
        <v>40468</v>
      </c>
      <c r="C21" s="2" t="s">
        <v>60</v>
      </c>
      <c r="D21" s="2">
        <v>163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250</v>
      </c>
      <c r="M21">
        <v>133</v>
      </c>
      <c r="O21">
        <v>11</v>
      </c>
      <c r="P21">
        <v>30</v>
      </c>
    </row>
    <row r="22" spans="2:16" ht="12.75">
      <c r="B22" s="3">
        <v>40468</v>
      </c>
      <c r="C22" s="2" t="s">
        <v>61</v>
      </c>
      <c r="D22" s="2">
        <v>163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250</v>
      </c>
      <c r="M22">
        <v>133</v>
      </c>
      <c r="O22">
        <v>11</v>
      </c>
      <c r="P22">
        <v>30</v>
      </c>
    </row>
    <row r="23" spans="2:16" ht="12.75">
      <c r="B23" s="3">
        <v>40468</v>
      </c>
      <c r="C23" s="2" t="s">
        <v>62</v>
      </c>
      <c r="D23" s="2">
        <v>163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250</v>
      </c>
      <c r="M23">
        <v>133</v>
      </c>
      <c r="O23">
        <v>11</v>
      </c>
      <c r="P23">
        <v>30</v>
      </c>
    </row>
    <row r="24" spans="2:16" ht="12.75">
      <c r="B24" s="3">
        <v>40468</v>
      </c>
      <c r="C24" s="2" t="s">
        <v>63</v>
      </c>
      <c r="D24" s="2">
        <v>163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250</v>
      </c>
      <c r="M24">
        <v>133</v>
      </c>
      <c r="O24">
        <v>11</v>
      </c>
      <c r="P24">
        <v>30</v>
      </c>
    </row>
    <row r="25" spans="2:16" ht="12.75">
      <c r="B25" s="3">
        <v>40468</v>
      </c>
      <c r="C25" s="2" t="s">
        <v>64</v>
      </c>
      <c r="D25" s="2">
        <v>163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250</v>
      </c>
      <c r="M25">
        <v>133</v>
      </c>
      <c r="O25">
        <v>11</v>
      </c>
      <c r="P25">
        <v>30</v>
      </c>
    </row>
    <row r="26" spans="2:16" ht="12.75">
      <c r="B26" s="3">
        <v>40468</v>
      </c>
      <c r="C26" s="2" t="s">
        <v>65</v>
      </c>
      <c r="D26" s="2">
        <v>163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250</v>
      </c>
      <c r="M26">
        <v>133</v>
      </c>
      <c r="O26">
        <v>11</v>
      </c>
      <c r="P26">
        <v>30</v>
      </c>
    </row>
    <row r="27" spans="2:16" ht="12.75">
      <c r="B27" s="3">
        <v>40468</v>
      </c>
      <c r="C27" s="2" t="s">
        <v>66</v>
      </c>
      <c r="D27" s="2">
        <v>163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250</v>
      </c>
      <c r="M27">
        <v>133</v>
      </c>
      <c r="O27">
        <v>11</v>
      </c>
      <c r="P27">
        <v>30</v>
      </c>
    </row>
    <row r="28" spans="2:16" ht="12.75">
      <c r="B28" s="3">
        <v>40468</v>
      </c>
      <c r="C28" s="2" t="s">
        <v>67</v>
      </c>
      <c r="D28" s="2">
        <v>163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250</v>
      </c>
      <c r="M28">
        <v>133</v>
      </c>
      <c r="O28">
        <v>11</v>
      </c>
      <c r="P28">
        <v>30</v>
      </c>
    </row>
    <row r="29" spans="2:16" ht="12.75">
      <c r="B29" s="3">
        <v>40468</v>
      </c>
      <c r="C29" s="2" t="s">
        <v>68</v>
      </c>
      <c r="D29" s="2">
        <v>163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250</v>
      </c>
      <c r="M29">
        <v>133</v>
      </c>
      <c r="O29">
        <v>11</v>
      </c>
      <c r="P29">
        <v>30</v>
      </c>
    </row>
    <row r="30" spans="2:16" ht="12.75">
      <c r="B30" s="3">
        <v>40468</v>
      </c>
      <c r="C30" s="2" t="s">
        <v>69</v>
      </c>
      <c r="D30" s="2">
        <v>163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250</v>
      </c>
      <c r="M30">
        <v>133</v>
      </c>
      <c r="O30">
        <v>11</v>
      </c>
      <c r="P30">
        <v>30</v>
      </c>
    </row>
    <row r="31" spans="2:16" ht="12.75">
      <c r="B31" s="3">
        <v>40468</v>
      </c>
      <c r="C31" s="2" t="s">
        <v>70</v>
      </c>
      <c r="D31" s="2">
        <v>163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250</v>
      </c>
      <c r="M31">
        <v>133</v>
      </c>
      <c r="O31">
        <v>11</v>
      </c>
      <c r="P31">
        <v>30</v>
      </c>
    </row>
    <row r="32" spans="2:16" ht="12.75">
      <c r="B32" s="3">
        <v>40468</v>
      </c>
      <c r="C32" s="2" t="s">
        <v>71</v>
      </c>
      <c r="D32" s="2">
        <v>163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250</v>
      </c>
      <c r="M32">
        <v>133</v>
      </c>
      <c r="O32">
        <v>11</v>
      </c>
      <c r="P32">
        <v>30</v>
      </c>
    </row>
    <row r="33" spans="2:16" ht="12.75">
      <c r="B33" s="3">
        <v>40468</v>
      </c>
      <c r="C33" s="2" t="s">
        <v>72</v>
      </c>
      <c r="D33" s="2">
        <v>163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250</v>
      </c>
      <c r="M33">
        <v>133</v>
      </c>
      <c r="O33">
        <v>11</v>
      </c>
      <c r="P33">
        <v>30</v>
      </c>
    </row>
    <row r="34" spans="2:16" ht="12.75">
      <c r="B34" s="3">
        <v>40468</v>
      </c>
      <c r="C34" s="2" t="s">
        <v>73</v>
      </c>
      <c r="D34" s="2">
        <v>163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250</v>
      </c>
      <c r="M34">
        <v>133</v>
      </c>
      <c r="O34">
        <v>11</v>
      </c>
      <c r="P34">
        <v>30</v>
      </c>
    </row>
    <row r="35" spans="2:16" ht="12.75">
      <c r="B35" s="3">
        <v>40468</v>
      </c>
      <c r="C35" s="2" t="s">
        <v>74</v>
      </c>
      <c r="D35" s="2">
        <v>163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250</v>
      </c>
      <c r="M35">
        <v>133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79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40468</v>
      </c>
      <c r="C47" s="2" t="s">
        <v>51</v>
      </c>
      <c r="D47" s="2">
        <v>348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30</v>
      </c>
    </row>
    <row r="48" spans="2:16" ht="12.75">
      <c r="B48" s="3">
        <v>40468</v>
      </c>
      <c r="C48" s="2" t="s">
        <v>52</v>
      </c>
      <c r="D48" s="2">
        <v>348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30</v>
      </c>
      <c r="O48">
        <v>10</v>
      </c>
      <c r="P48">
        <v>30</v>
      </c>
    </row>
    <row r="49" spans="2:16" ht="12.75">
      <c r="B49" s="3">
        <v>40468</v>
      </c>
      <c r="C49" s="2" t="s">
        <v>53</v>
      </c>
      <c r="D49" s="2">
        <v>348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30</v>
      </c>
      <c r="O49">
        <v>10</v>
      </c>
      <c r="P49">
        <v>30</v>
      </c>
    </row>
    <row r="50" spans="2:16" ht="12.75">
      <c r="B50" s="3">
        <v>40468</v>
      </c>
      <c r="C50" s="2" t="s">
        <v>54</v>
      </c>
      <c r="D50" s="2">
        <v>348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30</v>
      </c>
      <c r="O50">
        <v>10</v>
      </c>
      <c r="P50">
        <v>30</v>
      </c>
    </row>
    <row r="51" spans="2:16" ht="12.75">
      <c r="B51" s="3">
        <v>40468</v>
      </c>
      <c r="C51" s="2" t="s">
        <v>55</v>
      </c>
      <c r="D51" s="2">
        <v>348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30</v>
      </c>
      <c r="O51">
        <v>10</v>
      </c>
      <c r="P51">
        <v>30</v>
      </c>
    </row>
    <row r="52" spans="2:16" ht="12.75">
      <c r="B52" s="3">
        <v>40468</v>
      </c>
      <c r="C52" s="2" t="s">
        <v>56</v>
      </c>
      <c r="D52" s="2">
        <v>348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30</v>
      </c>
      <c r="O52">
        <v>10</v>
      </c>
      <c r="P52">
        <v>30</v>
      </c>
    </row>
    <row r="53" spans="2:16" ht="12.75">
      <c r="B53" s="3">
        <v>40468</v>
      </c>
      <c r="C53" s="2" t="s">
        <v>57</v>
      </c>
      <c r="D53" s="2">
        <v>348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30</v>
      </c>
      <c r="O53">
        <v>10</v>
      </c>
      <c r="P53">
        <v>30</v>
      </c>
    </row>
    <row r="54" spans="2:16" ht="12.75">
      <c r="B54" s="3">
        <v>40468</v>
      </c>
      <c r="C54" s="2" t="s">
        <v>58</v>
      </c>
      <c r="D54" s="2">
        <v>337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46</v>
      </c>
      <c r="O54">
        <v>10</v>
      </c>
      <c r="P54">
        <v>30</v>
      </c>
    </row>
    <row r="55" spans="2:16" ht="12.75">
      <c r="B55" s="3">
        <v>40468</v>
      </c>
      <c r="C55" s="2" t="s">
        <v>59</v>
      </c>
      <c r="D55" s="2">
        <v>337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46</v>
      </c>
      <c r="O55">
        <v>10</v>
      </c>
      <c r="P55">
        <v>30</v>
      </c>
    </row>
    <row r="56" spans="2:16" ht="12.75">
      <c r="B56" s="3">
        <v>40468</v>
      </c>
      <c r="C56" s="2" t="s">
        <v>60</v>
      </c>
      <c r="D56" s="2">
        <v>337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46</v>
      </c>
      <c r="O56">
        <v>10</v>
      </c>
      <c r="P56">
        <v>30</v>
      </c>
    </row>
    <row r="57" spans="2:16" ht="12.75">
      <c r="B57" s="3">
        <v>40468</v>
      </c>
      <c r="C57" s="2" t="s">
        <v>61</v>
      </c>
      <c r="D57" s="2">
        <v>337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46</v>
      </c>
      <c r="O57">
        <v>10</v>
      </c>
      <c r="P57">
        <v>30</v>
      </c>
    </row>
    <row r="58" spans="2:16" ht="12.75">
      <c r="B58" s="3">
        <v>40468</v>
      </c>
      <c r="C58" s="2" t="s">
        <v>62</v>
      </c>
      <c r="D58" s="2">
        <v>337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46</v>
      </c>
      <c r="O58">
        <v>10</v>
      </c>
      <c r="P58">
        <v>30</v>
      </c>
    </row>
    <row r="59" spans="2:16" ht="12.75">
      <c r="B59" s="3">
        <v>40468</v>
      </c>
      <c r="C59" s="2" t="s">
        <v>63</v>
      </c>
      <c r="D59" s="2">
        <v>337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46</v>
      </c>
      <c r="O59">
        <v>10</v>
      </c>
      <c r="P59">
        <v>30</v>
      </c>
    </row>
    <row r="60" spans="2:16" ht="12.75">
      <c r="B60" s="3">
        <v>40468</v>
      </c>
      <c r="C60" s="2" t="s">
        <v>64</v>
      </c>
      <c r="D60" s="2">
        <v>337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46</v>
      </c>
      <c r="O60">
        <v>10</v>
      </c>
      <c r="P60">
        <v>30</v>
      </c>
    </row>
    <row r="61" spans="2:16" ht="12.75">
      <c r="B61" s="3">
        <v>40468</v>
      </c>
      <c r="C61" s="2" t="s">
        <v>65</v>
      </c>
      <c r="D61" s="2">
        <v>337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46</v>
      </c>
      <c r="O61">
        <v>10</v>
      </c>
      <c r="P61">
        <v>30</v>
      </c>
    </row>
    <row r="62" spans="2:16" ht="12.75">
      <c r="B62" s="3">
        <v>40468</v>
      </c>
      <c r="C62" s="2" t="s">
        <v>66</v>
      </c>
      <c r="D62" s="2">
        <v>337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46</v>
      </c>
      <c r="O62">
        <v>10</v>
      </c>
      <c r="P62">
        <v>30</v>
      </c>
    </row>
    <row r="63" spans="2:16" ht="12.75">
      <c r="B63" s="3">
        <v>40468</v>
      </c>
      <c r="C63" s="2" t="s">
        <v>67</v>
      </c>
      <c r="D63" s="2">
        <v>337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46</v>
      </c>
      <c r="O63">
        <v>10</v>
      </c>
      <c r="P63">
        <v>30</v>
      </c>
    </row>
    <row r="64" spans="2:16" ht="12.75">
      <c r="B64" s="3">
        <v>40468</v>
      </c>
      <c r="C64" s="2" t="s">
        <v>68</v>
      </c>
      <c r="D64" s="2">
        <v>337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46</v>
      </c>
      <c r="O64">
        <v>10</v>
      </c>
      <c r="P64">
        <v>30</v>
      </c>
    </row>
    <row r="65" spans="2:16" ht="12.75">
      <c r="B65" s="3">
        <v>40468</v>
      </c>
      <c r="C65" s="2" t="s">
        <v>69</v>
      </c>
      <c r="D65" s="2">
        <v>337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46</v>
      </c>
      <c r="O65">
        <v>10</v>
      </c>
      <c r="P65">
        <v>30</v>
      </c>
    </row>
    <row r="66" spans="2:16" ht="12.75">
      <c r="B66" s="3">
        <v>40468</v>
      </c>
      <c r="C66" s="2" t="s">
        <v>70</v>
      </c>
      <c r="D66" s="2">
        <v>337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46</v>
      </c>
      <c r="O66">
        <v>10</v>
      </c>
      <c r="P66">
        <v>30</v>
      </c>
    </row>
    <row r="67" spans="2:16" ht="12.75">
      <c r="B67" s="3">
        <v>40468</v>
      </c>
      <c r="C67" s="2" t="s">
        <v>71</v>
      </c>
      <c r="D67" s="2">
        <v>337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46</v>
      </c>
      <c r="O67">
        <v>10</v>
      </c>
      <c r="P67">
        <v>30</v>
      </c>
    </row>
    <row r="68" spans="2:16" ht="12.75">
      <c r="B68" s="3">
        <v>40468</v>
      </c>
      <c r="C68" s="2" t="s">
        <v>72</v>
      </c>
      <c r="D68" s="2">
        <v>337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46</v>
      </c>
      <c r="O68">
        <v>10</v>
      </c>
      <c r="P68">
        <v>30</v>
      </c>
    </row>
    <row r="69" spans="2:16" ht="12.75">
      <c r="B69" s="3">
        <v>40468</v>
      </c>
      <c r="C69" s="2" t="s">
        <v>73</v>
      </c>
      <c r="D69" s="2">
        <v>337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</row>
    <row r="70" spans="2:16" ht="12.75">
      <c r="B70" s="3">
        <v>40468</v>
      </c>
      <c r="C70" s="2" t="s">
        <v>74</v>
      </c>
      <c r="D70" s="2">
        <v>337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40469</v>
      </c>
      <c r="C12" s="2" t="s">
        <v>51</v>
      </c>
      <c r="D12" s="2">
        <v>147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30</v>
      </c>
    </row>
    <row r="13" spans="2:16" ht="12.75">
      <c r="B13" s="3">
        <v>40469</v>
      </c>
      <c r="C13" s="2" t="s">
        <v>52</v>
      </c>
      <c r="D13" s="2">
        <v>147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133</v>
      </c>
      <c r="O13">
        <v>10</v>
      </c>
      <c r="P13">
        <v>30</v>
      </c>
    </row>
    <row r="14" spans="2:16" ht="12.75">
      <c r="B14" s="3">
        <v>40469</v>
      </c>
      <c r="C14" s="2" t="s">
        <v>53</v>
      </c>
      <c r="D14" s="2">
        <v>147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133</v>
      </c>
      <c r="O14">
        <v>10</v>
      </c>
      <c r="P14">
        <v>30</v>
      </c>
    </row>
    <row r="15" spans="2:16" ht="12.75">
      <c r="B15" s="3">
        <v>40469</v>
      </c>
      <c r="C15" s="2" t="s">
        <v>54</v>
      </c>
      <c r="D15" s="2">
        <v>147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133</v>
      </c>
      <c r="O15">
        <v>10</v>
      </c>
      <c r="P15">
        <v>30</v>
      </c>
    </row>
    <row r="16" spans="2:16" ht="12.75">
      <c r="B16" s="3">
        <v>40469</v>
      </c>
      <c r="C16" s="2" t="s">
        <v>55</v>
      </c>
      <c r="D16" s="2">
        <v>147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133</v>
      </c>
      <c r="O16">
        <v>10</v>
      </c>
      <c r="P16">
        <v>30</v>
      </c>
    </row>
    <row r="17" spans="2:16" ht="12.75">
      <c r="B17" s="3">
        <v>40469</v>
      </c>
      <c r="C17" s="2" t="s">
        <v>56</v>
      </c>
      <c r="D17" s="2">
        <v>147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133</v>
      </c>
      <c r="O17">
        <v>10</v>
      </c>
      <c r="P17">
        <v>30</v>
      </c>
    </row>
    <row r="18" spans="2:16" ht="12.75">
      <c r="B18" s="3">
        <v>40469</v>
      </c>
      <c r="C18" s="2" t="s">
        <v>57</v>
      </c>
      <c r="D18" s="2">
        <v>241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108</v>
      </c>
      <c r="O18">
        <v>10</v>
      </c>
      <c r="P18">
        <v>30</v>
      </c>
    </row>
    <row r="19" spans="2:16" ht="12.75">
      <c r="B19" s="3">
        <v>40469</v>
      </c>
      <c r="C19" s="2" t="s">
        <v>58</v>
      </c>
      <c r="D19" s="2">
        <v>236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250</v>
      </c>
      <c r="M19">
        <v>113</v>
      </c>
      <c r="O19">
        <v>11</v>
      </c>
      <c r="P19">
        <v>30</v>
      </c>
    </row>
    <row r="20" spans="2:16" ht="12.75">
      <c r="B20" s="3">
        <v>40469</v>
      </c>
      <c r="C20" s="2" t="s">
        <v>59</v>
      </c>
      <c r="D20" s="2">
        <v>238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250</v>
      </c>
      <c r="M20">
        <v>108</v>
      </c>
      <c r="O20">
        <v>11</v>
      </c>
      <c r="P20">
        <v>30</v>
      </c>
    </row>
    <row r="21" spans="2:16" ht="12.75">
      <c r="B21" s="3">
        <v>40469</v>
      </c>
      <c r="C21" s="2" t="s">
        <v>60</v>
      </c>
      <c r="D21" s="2">
        <v>238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250</v>
      </c>
      <c r="M21">
        <v>108</v>
      </c>
      <c r="O21">
        <v>11</v>
      </c>
      <c r="P21">
        <v>30</v>
      </c>
    </row>
    <row r="22" spans="2:16" ht="12.75">
      <c r="B22" s="3">
        <v>40469</v>
      </c>
      <c r="C22" s="2" t="s">
        <v>61</v>
      </c>
      <c r="D22" s="2">
        <v>238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250</v>
      </c>
      <c r="M22">
        <v>108</v>
      </c>
      <c r="O22">
        <v>11</v>
      </c>
      <c r="P22">
        <v>30</v>
      </c>
    </row>
    <row r="23" spans="2:16" ht="12.75">
      <c r="B23" s="3">
        <v>40469</v>
      </c>
      <c r="C23" s="2" t="s">
        <v>62</v>
      </c>
      <c r="D23" s="2">
        <v>238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250</v>
      </c>
      <c r="M23">
        <v>108</v>
      </c>
      <c r="O23">
        <v>11</v>
      </c>
      <c r="P23">
        <v>30</v>
      </c>
    </row>
    <row r="24" spans="2:16" ht="12.75">
      <c r="B24" s="3">
        <v>40469</v>
      </c>
      <c r="C24" s="2" t="s">
        <v>63</v>
      </c>
      <c r="D24" s="2">
        <v>238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250</v>
      </c>
      <c r="M24">
        <v>108</v>
      </c>
      <c r="O24">
        <v>11</v>
      </c>
      <c r="P24">
        <v>30</v>
      </c>
    </row>
    <row r="25" spans="2:16" ht="12.75">
      <c r="B25" s="3">
        <v>40469</v>
      </c>
      <c r="C25" s="2" t="s">
        <v>64</v>
      </c>
      <c r="D25" s="2">
        <v>238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250</v>
      </c>
      <c r="M25">
        <v>108</v>
      </c>
      <c r="O25">
        <v>11</v>
      </c>
      <c r="P25">
        <v>30</v>
      </c>
    </row>
    <row r="26" spans="2:16" ht="12.75">
      <c r="B26" s="3">
        <v>40469</v>
      </c>
      <c r="C26" s="2" t="s">
        <v>65</v>
      </c>
      <c r="D26" s="2">
        <v>238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250</v>
      </c>
      <c r="M26">
        <v>108</v>
      </c>
      <c r="O26">
        <v>11</v>
      </c>
      <c r="P26">
        <v>30</v>
      </c>
    </row>
    <row r="27" spans="2:16" ht="12.75">
      <c r="B27" s="3">
        <v>40469</v>
      </c>
      <c r="C27" s="2" t="s">
        <v>66</v>
      </c>
      <c r="D27" s="2">
        <v>238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250</v>
      </c>
      <c r="M27">
        <v>108</v>
      </c>
      <c r="O27">
        <v>11</v>
      </c>
      <c r="P27">
        <v>30</v>
      </c>
    </row>
    <row r="28" spans="2:16" ht="12.75">
      <c r="B28" s="3">
        <v>40469</v>
      </c>
      <c r="C28" s="2" t="s">
        <v>67</v>
      </c>
      <c r="D28" s="2">
        <v>238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250</v>
      </c>
      <c r="M28">
        <v>108</v>
      </c>
      <c r="O28">
        <v>11</v>
      </c>
      <c r="P28">
        <v>30</v>
      </c>
    </row>
    <row r="29" spans="2:16" ht="12.75">
      <c r="B29" s="3">
        <v>40469</v>
      </c>
      <c r="C29" s="2" t="s">
        <v>68</v>
      </c>
      <c r="D29" s="2">
        <v>238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250</v>
      </c>
      <c r="M29">
        <v>108</v>
      </c>
      <c r="O29">
        <v>11</v>
      </c>
      <c r="P29">
        <v>30</v>
      </c>
    </row>
    <row r="30" spans="2:16" ht="12.75">
      <c r="B30" s="3">
        <v>40469</v>
      </c>
      <c r="C30" s="2" t="s">
        <v>69</v>
      </c>
      <c r="D30" s="2">
        <v>238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250</v>
      </c>
      <c r="M30">
        <v>108</v>
      </c>
      <c r="O30">
        <v>11</v>
      </c>
      <c r="P30">
        <v>30</v>
      </c>
    </row>
    <row r="31" spans="2:16" ht="12.75">
      <c r="B31" s="3">
        <v>40469</v>
      </c>
      <c r="C31" s="2" t="s">
        <v>70</v>
      </c>
      <c r="D31" s="2">
        <v>238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250</v>
      </c>
      <c r="M31">
        <v>108</v>
      </c>
      <c r="O31">
        <v>11</v>
      </c>
      <c r="P31">
        <v>30</v>
      </c>
    </row>
    <row r="32" spans="2:16" ht="12.75">
      <c r="B32" s="3">
        <v>40469</v>
      </c>
      <c r="C32" s="2" t="s">
        <v>71</v>
      </c>
      <c r="D32" s="2">
        <v>233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250</v>
      </c>
      <c r="M32">
        <v>113</v>
      </c>
      <c r="O32">
        <v>11</v>
      </c>
      <c r="P32">
        <v>30</v>
      </c>
    </row>
    <row r="33" spans="2:16" ht="12.75">
      <c r="B33" s="3">
        <v>40469</v>
      </c>
      <c r="C33" s="2" t="s">
        <v>72</v>
      </c>
      <c r="D33" s="2">
        <v>233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250</v>
      </c>
      <c r="M33">
        <v>113</v>
      </c>
      <c r="O33">
        <v>11</v>
      </c>
      <c r="P33">
        <v>30</v>
      </c>
    </row>
    <row r="34" spans="2:16" ht="12.75">
      <c r="B34" s="3">
        <v>40469</v>
      </c>
      <c r="C34" s="2" t="s">
        <v>73</v>
      </c>
      <c r="D34" s="2">
        <v>158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250</v>
      </c>
      <c r="M34">
        <v>138</v>
      </c>
      <c r="O34">
        <v>11</v>
      </c>
      <c r="P34">
        <v>30</v>
      </c>
    </row>
    <row r="35" spans="2:16" ht="12.75">
      <c r="B35" s="3">
        <v>40469</v>
      </c>
      <c r="C35" s="2" t="s">
        <v>74</v>
      </c>
      <c r="D35" s="2">
        <v>158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250</v>
      </c>
      <c r="M35">
        <v>138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40469</v>
      </c>
      <c r="C47" s="2" t="s">
        <v>51</v>
      </c>
      <c r="D47" s="2">
        <v>353</v>
      </c>
      <c r="E47" s="2">
        <v>80</v>
      </c>
      <c r="F47" s="2">
        <v>80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30</v>
      </c>
      <c r="O47">
        <v>10</v>
      </c>
      <c r="P47">
        <v>70</v>
      </c>
    </row>
    <row r="48" spans="2:16" ht="12.75">
      <c r="B48" s="3">
        <v>40469</v>
      </c>
      <c r="C48" s="2" t="s">
        <v>52</v>
      </c>
      <c r="D48" s="2">
        <v>353</v>
      </c>
      <c r="E48" s="2">
        <v>80</v>
      </c>
      <c r="F48" s="2">
        <v>80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250</v>
      </c>
      <c r="M48">
        <v>30</v>
      </c>
      <c r="O48">
        <v>10</v>
      </c>
      <c r="P48">
        <v>70</v>
      </c>
    </row>
    <row r="49" spans="2:16" ht="12.75">
      <c r="B49" s="3">
        <v>40469</v>
      </c>
      <c r="C49" s="2" t="s">
        <v>53</v>
      </c>
      <c r="D49" s="2">
        <v>353</v>
      </c>
      <c r="E49" s="2">
        <v>80</v>
      </c>
      <c r="F49" s="2">
        <v>80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250</v>
      </c>
      <c r="M49">
        <v>30</v>
      </c>
      <c r="O49">
        <v>10</v>
      </c>
      <c r="P49">
        <v>70</v>
      </c>
    </row>
    <row r="50" spans="2:16" ht="12.75">
      <c r="B50" s="3">
        <v>40469</v>
      </c>
      <c r="C50" s="2" t="s">
        <v>54</v>
      </c>
      <c r="D50" s="2">
        <v>353</v>
      </c>
      <c r="E50" s="2">
        <v>80</v>
      </c>
      <c r="F50" s="2">
        <v>80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250</v>
      </c>
      <c r="M50">
        <v>30</v>
      </c>
      <c r="O50">
        <v>10</v>
      </c>
      <c r="P50">
        <v>70</v>
      </c>
    </row>
    <row r="51" spans="2:16" ht="12.75">
      <c r="B51" s="3">
        <v>40469</v>
      </c>
      <c r="C51" s="2" t="s">
        <v>55</v>
      </c>
      <c r="D51" s="2">
        <v>353</v>
      </c>
      <c r="E51" s="2">
        <v>80</v>
      </c>
      <c r="F51" s="2">
        <v>80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250</v>
      </c>
      <c r="M51">
        <v>30</v>
      </c>
      <c r="O51">
        <v>10</v>
      </c>
      <c r="P51">
        <v>70</v>
      </c>
    </row>
    <row r="52" spans="2:16" ht="12.75">
      <c r="B52" s="3">
        <v>40469</v>
      </c>
      <c r="C52" s="2" t="s">
        <v>56</v>
      </c>
      <c r="D52" s="2">
        <v>353</v>
      </c>
      <c r="E52" s="2">
        <v>80</v>
      </c>
      <c r="F52" s="2">
        <v>80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250</v>
      </c>
      <c r="M52">
        <v>30</v>
      </c>
      <c r="O52">
        <v>10</v>
      </c>
      <c r="P52">
        <v>70</v>
      </c>
    </row>
    <row r="53" spans="2:16" ht="12.75">
      <c r="B53" s="3">
        <v>40469</v>
      </c>
      <c r="C53" s="2" t="s">
        <v>57</v>
      </c>
      <c r="D53" s="2">
        <v>259</v>
      </c>
      <c r="E53" s="2">
        <v>100</v>
      </c>
      <c r="F53" s="2">
        <v>100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250</v>
      </c>
      <c r="M53">
        <v>99</v>
      </c>
      <c r="O53">
        <v>10</v>
      </c>
      <c r="P53">
        <v>90</v>
      </c>
    </row>
    <row r="54" spans="2:16" ht="12.75">
      <c r="B54" s="3">
        <v>40469</v>
      </c>
      <c r="C54" s="2" t="s">
        <v>58</v>
      </c>
      <c r="D54" s="2">
        <v>264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99</v>
      </c>
      <c r="O54">
        <v>10</v>
      </c>
      <c r="P54">
        <v>30</v>
      </c>
    </row>
    <row r="55" spans="2:16" ht="12.75">
      <c r="B55" s="3">
        <v>40469</v>
      </c>
      <c r="C55" s="2" t="s">
        <v>59</v>
      </c>
      <c r="D55" s="2">
        <v>262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96</v>
      </c>
      <c r="O55">
        <v>10</v>
      </c>
      <c r="P55">
        <v>30</v>
      </c>
    </row>
    <row r="56" spans="2:16" ht="12.75">
      <c r="B56" s="3">
        <v>40469</v>
      </c>
      <c r="C56" s="2" t="s">
        <v>60</v>
      </c>
      <c r="D56" s="2">
        <v>262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96</v>
      </c>
      <c r="O56">
        <v>10</v>
      </c>
      <c r="P56">
        <v>30</v>
      </c>
    </row>
    <row r="57" spans="2:16" ht="12.75">
      <c r="B57" s="3">
        <v>40469</v>
      </c>
      <c r="C57" s="2" t="s">
        <v>61</v>
      </c>
      <c r="D57" s="2">
        <v>262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96</v>
      </c>
      <c r="O57">
        <v>10</v>
      </c>
      <c r="P57">
        <v>30</v>
      </c>
    </row>
    <row r="58" spans="2:16" ht="12.75">
      <c r="B58" s="3">
        <v>40469</v>
      </c>
      <c r="C58" s="2" t="s">
        <v>62</v>
      </c>
      <c r="D58" s="2">
        <v>262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96</v>
      </c>
      <c r="O58">
        <v>10</v>
      </c>
      <c r="P58">
        <v>30</v>
      </c>
    </row>
    <row r="59" spans="2:16" ht="12.75">
      <c r="B59" s="3">
        <v>40469</v>
      </c>
      <c r="C59" s="2" t="s">
        <v>63</v>
      </c>
      <c r="D59" s="2">
        <v>262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96</v>
      </c>
      <c r="O59">
        <v>10</v>
      </c>
      <c r="P59">
        <v>30</v>
      </c>
    </row>
    <row r="60" spans="2:16" ht="12.75">
      <c r="B60" s="3">
        <v>40469</v>
      </c>
      <c r="C60" s="2" t="s">
        <v>64</v>
      </c>
      <c r="D60" s="2">
        <v>262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96</v>
      </c>
      <c r="O60">
        <v>10</v>
      </c>
      <c r="P60">
        <v>30</v>
      </c>
    </row>
    <row r="61" spans="2:16" ht="12.75">
      <c r="B61" s="3">
        <v>40469</v>
      </c>
      <c r="C61" s="2" t="s">
        <v>65</v>
      </c>
      <c r="D61" s="2">
        <v>262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96</v>
      </c>
      <c r="O61">
        <v>10</v>
      </c>
      <c r="P61">
        <v>30</v>
      </c>
    </row>
    <row r="62" spans="2:16" ht="12.75">
      <c r="B62" s="3">
        <v>40469</v>
      </c>
      <c r="C62" s="2" t="s">
        <v>66</v>
      </c>
      <c r="D62" s="2">
        <v>262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96</v>
      </c>
      <c r="O62">
        <v>10</v>
      </c>
      <c r="P62">
        <v>30</v>
      </c>
    </row>
    <row r="63" spans="2:16" ht="12.75">
      <c r="B63" s="3">
        <v>40469</v>
      </c>
      <c r="C63" s="2" t="s">
        <v>67</v>
      </c>
      <c r="D63" s="2">
        <v>262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96</v>
      </c>
      <c r="O63">
        <v>10</v>
      </c>
      <c r="P63">
        <v>30</v>
      </c>
    </row>
    <row r="64" spans="2:16" ht="12.75">
      <c r="B64" s="3">
        <v>40469</v>
      </c>
      <c r="C64" s="2" t="s">
        <v>68</v>
      </c>
      <c r="D64" s="2">
        <v>262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96</v>
      </c>
      <c r="O64">
        <v>10</v>
      </c>
      <c r="P64">
        <v>30</v>
      </c>
    </row>
    <row r="65" spans="2:16" ht="12.75">
      <c r="B65" s="3">
        <v>40469</v>
      </c>
      <c r="C65" s="2" t="s">
        <v>69</v>
      </c>
      <c r="D65" s="2">
        <v>262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96</v>
      </c>
      <c r="O65">
        <v>10</v>
      </c>
      <c r="P65">
        <v>30</v>
      </c>
    </row>
    <row r="66" spans="2:16" ht="12.75">
      <c r="B66" s="3">
        <v>40469</v>
      </c>
      <c r="C66" s="2" t="s">
        <v>70</v>
      </c>
      <c r="D66" s="2">
        <v>262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96</v>
      </c>
      <c r="O66">
        <v>10</v>
      </c>
      <c r="P66">
        <v>30</v>
      </c>
    </row>
    <row r="67" spans="2:16" ht="12.75">
      <c r="B67" s="3">
        <v>40469</v>
      </c>
      <c r="C67" s="2" t="s">
        <v>71</v>
      </c>
      <c r="D67" s="2">
        <v>267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96</v>
      </c>
      <c r="O67">
        <v>10</v>
      </c>
      <c r="P67">
        <v>30</v>
      </c>
    </row>
    <row r="68" spans="2:16" ht="12.75">
      <c r="B68" s="3">
        <v>40469</v>
      </c>
      <c r="C68" s="2" t="s">
        <v>72</v>
      </c>
      <c r="D68" s="2">
        <v>267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96</v>
      </c>
      <c r="O68">
        <v>10</v>
      </c>
      <c r="P68">
        <v>30</v>
      </c>
    </row>
    <row r="69" spans="2:16" ht="12.75">
      <c r="B69" s="3">
        <v>40469</v>
      </c>
      <c r="C69" s="2" t="s">
        <v>73</v>
      </c>
      <c r="D69" s="2">
        <v>342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46</v>
      </c>
      <c r="O69">
        <v>10</v>
      </c>
      <c r="P69">
        <v>30</v>
      </c>
    </row>
    <row r="70" spans="2:16" ht="12.75">
      <c r="B70" s="3">
        <v>40469</v>
      </c>
      <c r="C70" s="2" t="s">
        <v>74</v>
      </c>
      <c r="D70" s="2">
        <v>342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46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40470</v>
      </c>
      <c r="C12" s="2" t="s">
        <v>51</v>
      </c>
      <c r="D12" s="2">
        <v>167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128</v>
      </c>
      <c r="O12">
        <v>10</v>
      </c>
      <c r="P12">
        <v>40</v>
      </c>
    </row>
    <row r="13" spans="2:16" ht="12.75">
      <c r="B13" s="3">
        <v>40470</v>
      </c>
      <c r="C13" s="2" t="s">
        <v>52</v>
      </c>
      <c r="D13" s="2">
        <v>167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128</v>
      </c>
      <c r="O13">
        <v>10</v>
      </c>
      <c r="P13">
        <v>40</v>
      </c>
    </row>
    <row r="14" spans="2:16" ht="12.75">
      <c r="B14" s="3">
        <v>40470</v>
      </c>
      <c r="C14" s="2" t="s">
        <v>53</v>
      </c>
      <c r="D14" s="2">
        <v>167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128</v>
      </c>
      <c r="O14">
        <v>10</v>
      </c>
      <c r="P14">
        <v>40</v>
      </c>
    </row>
    <row r="15" spans="2:16" ht="12.75">
      <c r="B15" s="3">
        <v>40470</v>
      </c>
      <c r="C15" s="2" t="s">
        <v>54</v>
      </c>
      <c r="D15" s="2">
        <v>167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128</v>
      </c>
      <c r="O15">
        <v>10</v>
      </c>
      <c r="P15">
        <v>40</v>
      </c>
    </row>
    <row r="16" spans="2:16" ht="12.75">
      <c r="B16" s="3">
        <v>40470</v>
      </c>
      <c r="C16" s="2" t="s">
        <v>55</v>
      </c>
      <c r="D16" s="2">
        <v>167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128</v>
      </c>
      <c r="O16">
        <v>10</v>
      </c>
      <c r="P16">
        <v>40</v>
      </c>
    </row>
    <row r="17" spans="2:16" ht="12.75">
      <c r="B17" s="3">
        <v>40470</v>
      </c>
      <c r="C17" s="2" t="s">
        <v>56</v>
      </c>
      <c r="D17" s="2">
        <v>167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128</v>
      </c>
      <c r="O17">
        <v>10</v>
      </c>
      <c r="P17">
        <v>40</v>
      </c>
    </row>
    <row r="18" spans="2:16" ht="12.75">
      <c r="B18" s="3">
        <v>40470</v>
      </c>
      <c r="C18" s="2" t="s">
        <v>57</v>
      </c>
      <c r="D18" s="2">
        <v>261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103</v>
      </c>
      <c r="O18">
        <v>10</v>
      </c>
      <c r="P18">
        <v>40</v>
      </c>
    </row>
    <row r="19" spans="2:16" ht="12.75">
      <c r="B19" s="3">
        <v>40470</v>
      </c>
      <c r="C19" s="2" t="s">
        <v>58</v>
      </c>
      <c r="D19" s="2">
        <v>255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103</v>
      </c>
      <c r="O19">
        <v>10</v>
      </c>
      <c r="P19">
        <v>40</v>
      </c>
    </row>
    <row r="20" spans="2:16" ht="12.75">
      <c r="B20" s="3">
        <v>40470</v>
      </c>
      <c r="C20" s="2" t="s">
        <v>59</v>
      </c>
      <c r="D20" s="2">
        <v>257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98</v>
      </c>
      <c r="O20">
        <v>10</v>
      </c>
      <c r="P20">
        <v>40</v>
      </c>
    </row>
    <row r="21" spans="2:16" ht="12.75">
      <c r="B21" s="3">
        <v>40470</v>
      </c>
      <c r="C21" s="2" t="s">
        <v>60</v>
      </c>
      <c r="D21" s="2">
        <v>257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98</v>
      </c>
      <c r="O21">
        <v>10</v>
      </c>
      <c r="P21">
        <v>40</v>
      </c>
    </row>
    <row r="22" spans="2:16" ht="12.75">
      <c r="B22" s="3">
        <v>40470</v>
      </c>
      <c r="C22" s="2" t="s">
        <v>61</v>
      </c>
      <c r="D22" s="2">
        <v>257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98</v>
      </c>
      <c r="O22">
        <v>10</v>
      </c>
      <c r="P22">
        <v>40</v>
      </c>
    </row>
    <row r="23" spans="2:16" ht="12.75">
      <c r="B23" s="3">
        <v>40470</v>
      </c>
      <c r="C23" s="2" t="s">
        <v>62</v>
      </c>
      <c r="D23" s="2">
        <v>257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98</v>
      </c>
      <c r="O23">
        <v>10</v>
      </c>
      <c r="P23">
        <v>40</v>
      </c>
    </row>
    <row r="24" spans="2:16" ht="12.75">
      <c r="B24" s="3">
        <v>40470</v>
      </c>
      <c r="C24" s="2" t="s">
        <v>63</v>
      </c>
      <c r="D24" s="2">
        <v>257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98</v>
      </c>
      <c r="O24">
        <v>10</v>
      </c>
      <c r="P24">
        <v>40</v>
      </c>
    </row>
    <row r="25" spans="2:16" ht="12.75">
      <c r="B25" s="3">
        <v>40470</v>
      </c>
      <c r="C25" s="2" t="s">
        <v>64</v>
      </c>
      <c r="D25" s="2">
        <v>257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98</v>
      </c>
      <c r="O25">
        <v>10</v>
      </c>
      <c r="P25">
        <v>40</v>
      </c>
    </row>
    <row r="26" spans="2:16" ht="12.75">
      <c r="B26" s="3">
        <v>40470</v>
      </c>
      <c r="C26" s="2" t="s">
        <v>65</v>
      </c>
      <c r="D26" s="2">
        <v>257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98</v>
      </c>
      <c r="O26">
        <v>10</v>
      </c>
      <c r="P26">
        <v>40</v>
      </c>
    </row>
    <row r="27" spans="2:16" ht="12.75">
      <c r="B27" s="3">
        <v>40470</v>
      </c>
      <c r="C27" s="2" t="s">
        <v>66</v>
      </c>
      <c r="D27" s="2">
        <v>257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98</v>
      </c>
      <c r="O27">
        <v>10</v>
      </c>
      <c r="P27">
        <v>40</v>
      </c>
    </row>
    <row r="28" spans="2:16" ht="12.75">
      <c r="B28" s="3">
        <v>40470</v>
      </c>
      <c r="C28" s="2" t="s">
        <v>67</v>
      </c>
      <c r="D28" s="2">
        <v>257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98</v>
      </c>
      <c r="O28">
        <v>10</v>
      </c>
      <c r="P28">
        <v>40</v>
      </c>
    </row>
    <row r="29" spans="2:16" ht="12.75">
      <c r="B29" s="3">
        <v>40470</v>
      </c>
      <c r="C29" s="2" t="s">
        <v>68</v>
      </c>
      <c r="D29" s="2">
        <v>257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98</v>
      </c>
      <c r="O29">
        <v>10</v>
      </c>
      <c r="P29">
        <v>40</v>
      </c>
    </row>
    <row r="30" spans="2:16" ht="12.75">
      <c r="B30" s="3">
        <v>40470</v>
      </c>
      <c r="C30" s="2" t="s">
        <v>69</v>
      </c>
      <c r="D30" s="2">
        <v>257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98</v>
      </c>
      <c r="O30">
        <v>10</v>
      </c>
      <c r="P30">
        <v>40</v>
      </c>
    </row>
    <row r="31" spans="2:16" ht="12.75">
      <c r="B31" s="3">
        <v>40470</v>
      </c>
      <c r="C31" s="2" t="s">
        <v>70</v>
      </c>
      <c r="D31" s="2">
        <v>257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98</v>
      </c>
      <c r="O31">
        <v>10</v>
      </c>
      <c r="P31">
        <v>40</v>
      </c>
    </row>
    <row r="32" spans="2:16" ht="12.75">
      <c r="B32" s="3">
        <v>40470</v>
      </c>
      <c r="C32" s="2" t="s">
        <v>71</v>
      </c>
      <c r="D32" s="2">
        <v>252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103</v>
      </c>
      <c r="O32">
        <v>10</v>
      </c>
      <c r="P32">
        <v>40</v>
      </c>
    </row>
    <row r="33" spans="2:16" ht="12.75">
      <c r="B33" s="3">
        <v>40470</v>
      </c>
      <c r="C33" s="2" t="s">
        <v>72</v>
      </c>
      <c r="D33" s="2">
        <v>252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103</v>
      </c>
      <c r="O33">
        <v>10</v>
      </c>
      <c r="P33">
        <v>40</v>
      </c>
    </row>
    <row r="34" spans="2:16" ht="12.75">
      <c r="B34" s="3">
        <v>40470</v>
      </c>
      <c r="C34" s="2" t="s">
        <v>73</v>
      </c>
      <c r="D34" s="2">
        <v>177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128</v>
      </c>
      <c r="O34">
        <v>10</v>
      </c>
      <c r="P34">
        <v>40</v>
      </c>
    </row>
    <row r="35" spans="2:16" ht="12.75">
      <c r="B35" s="3">
        <v>40470</v>
      </c>
      <c r="C35" s="2" t="s">
        <v>74</v>
      </c>
      <c r="D35" s="2">
        <v>177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128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40470</v>
      </c>
      <c r="C47" s="2" t="s">
        <v>51</v>
      </c>
      <c r="D47" s="2">
        <v>333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45</v>
      </c>
      <c r="O47">
        <v>10</v>
      </c>
      <c r="P47">
        <v>40</v>
      </c>
    </row>
    <row r="48" spans="2:16" ht="12.75">
      <c r="B48" s="3">
        <v>40470</v>
      </c>
      <c r="C48" s="2" t="s">
        <v>52</v>
      </c>
      <c r="D48" s="2">
        <v>333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45</v>
      </c>
      <c r="O48">
        <v>10</v>
      </c>
      <c r="P48">
        <v>40</v>
      </c>
    </row>
    <row r="49" spans="2:16" ht="12.75">
      <c r="B49" s="3">
        <v>40470</v>
      </c>
      <c r="C49" s="2" t="s">
        <v>53</v>
      </c>
      <c r="D49" s="2">
        <v>333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45</v>
      </c>
      <c r="O49">
        <v>10</v>
      </c>
      <c r="P49">
        <v>40</v>
      </c>
    </row>
    <row r="50" spans="2:16" ht="12.75">
      <c r="B50" s="3">
        <v>40470</v>
      </c>
      <c r="C50" s="2" t="s">
        <v>54</v>
      </c>
      <c r="D50" s="2">
        <v>333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45</v>
      </c>
      <c r="O50">
        <v>10</v>
      </c>
      <c r="P50">
        <v>40</v>
      </c>
    </row>
    <row r="51" spans="2:16" ht="12.75">
      <c r="B51" s="3">
        <v>40470</v>
      </c>
      <c r="C51" s="2" t="s">
        <v>55</v>
      </c>
      <c r="D51" s="2">
        <v>333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45</v>
      </c>
      <c r="O51">
        <v>10</v>
      </c>
      <c r="P51">
        <v>40</v>
      </c>
    </row>
    <row r="52" spans="2:16" ht="12.75">
      <c r="B52" s="3">
        <v>40470</v>
      </c>
      <c r="C52" s="2" t="s">
        <v>56</v>
      </c>
      <c r="D52" s="2">
        <v>333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45</v>
      </c>
      <c r="O52">
        <v>10</v>
      </c>
      <c r="P52">
        <v>40</v>
      </c>
    </row>
    <row r="53" spans="2:16" ht="12.75">
      <c r="B53" s="3">
        <v>40470</v>
      </c>
      <c r="C53" s="2" t="s">
        <v>57</v>
      </c>
      <c r="D53" s="2">
        <v>239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114</v>
      </c>
      <c r="O53">
        <v>10</v>
      </c>
      <c r="P53">
        <v>40</v>
      </c>
    </row>
    <row r="54" spans="2:16" ht="12.75">
      <c r="B54" s="3">
        <v>40470</v>
      </c>
      <c r="C54" s="2" t="s">
        <v>58</v>
      </c>
      <c r="D54" s="2">
        <v>245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108</v>
      </c>
      <c r="O54">
        <v>10</v>
      </c>
      <c r="P54">
        <v>40</v>
      </c>
    </row>
    <row r="55" spans="2:16" ht="12.75">
      <c r="B55" s="3">
        <v>40470</v>
      </c>
      <c r="C55" s="2" t="s">
        <v>59</v>
      </c>
      <c r="D55" s="2">
        <v>243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105</v>
      </c>
      <c r="O55">
        <v>10</v>
      </c>
      <c r="P55">
        <v>40</v>
      </c>
    </row>
    <row r="56" spans="2:16" ht="12.75">
      <c r="B56" s="3">
        <v>40470</v>
      </c>
      <c r="C56" s="2" t="s">
        <v>60</v>
      </c>
      <c r="D56" s="2">
        <v>243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105</v>
      </c>
      <c r="O56">
        <v>10</v>
      </c>
      <c r="P56">
        <v>40</v>
      </c>
    </row>
    <row r="57" spans="2:16" ht="12.75">
      <c r="B57" s="3">
        <v>40470</v>
      </c>
      <c r="C57" s="2" t="s">
        <v>61</v>
      </c>
      <c r="D57" s="2">
        <v>243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105</v>
      </c>
      <c r="O57">
        <v>10</v>
      </c>
      <c r="P57">
        <v>40</v>
      </c>
    </row>
    <row r="58" spans="2:16" ht="12.75">
      <c r="B58" s="3">
        <v>40470</v>
      </c>
      <c r="C58" s="2" t="s">
        <v>62</v>
      </c>
      <c r="D58" s="2">
        <v>243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105</v>
      </c>
      <c r="O58">
        <v>10</v>
      </c>
      <c r="P58">
        <v>40</v>
      </c>
    </row>
    <row r="59" spans="2:16" ht="12.75">
      <c r="B59" s="3">
        <v>40470</v>
      </c>
      <c r="C59" s="2" t="s">
        <v>63</v>
      </c>
      <c r="D59" s="2">
        <v>243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105</v>
      </c>
      <c r="O59">
        <v>10</v>
      </c>
      <c r="P59">
        <v>40</v>
      </c>
    </row>
    <row r="60" spans="2:16" ht="12.75">
      <c r="B60" s="3">
        <v>40470</v>
      </c>
      <c r="C60" s="2" t="s">
        <v>64</v>
      </c>
      <c r="D60" s="2">
        <v>243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105</v>
      </c>
      <c r="O60">
        <v>10</v>
      </c>
      <c r="P60">
        <v>40</v>
      </c>
    </row>
    <row r="61" spans="2:16" ht="12.75">
      <c r="B61" s="3">
        <v>40470</v>
      </c>
      <c r="C61" s="2" t="s">
        <v>65</v>
      </c>
      <c r="D61" s="2">
        <v>243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105</v>
      </c>
      <c r="O61">
        <v>10</v>
      </c>
      <c r="P61">
        <v>40</v>
      </c>
    </row>
    <row r="62" spans="2:16" ht="12.75">
      <c r="B62" s="3">
        <v>40470</v>
      </c>
      <c r="C62" s="2" t="s">
        <v>66</v>
      </c>
      <c r="D62" s="2">
        <v>243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105</v>
      </c>
      <c r="O62">
        <v>10</v>
      </c>
      <c r="P62">
        <v>40</v>
      </c>
    </row>
    <row r="63" spans="2:16" ht="12.75">
      <c r="B63" s="3">
        <v>40470</v>
      </c>
      <c r="C63" s="2" t="s">
        <v>67</v>
      </c>
      <c r="D63" s="2">
        <v>243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105</v>
      </c>
      <c r="O63">
        <v>10</v>
      </c>
      <c r="P63">
        <v>40</v>
      </c>
    </row>
    <row r="64" spans="2:16" ht="12.75">
      <c r="B64" s="3">
        <v>40470</v>
      </c>
      <c r="C64" s="2" t="s">
        <v>68</v>
      </c>
      <c r="D64" s="2">
        <v>243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105</v>
      </c>
      <c r="O64">
        <v>10</v>
      </c>
      <c r="P64">
        <v>40</v>
      </c>
    </row>
    <row r="65" spans="2:16" ht="12.75">
      <c r="B65" s="3">
        <v>40470</v>
      </c>
      <c r="C65" s="2" t="s">
        <v>69</v>
      </c>
      <c r="D65" s="2">
        <v>243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105</v>
      </c>
      <c r="O65">
        <v>10</v>
      </c>
      <c r="P65">
        <v>40</v>
      </c>
    </row>
    <row r="66" spans="2:16" ht="12.75">
      <c r="B66" s="3">
        <v>40470</v>
      </c>
      <c r="C66" s="2" t="s">
        <v>70</v>
      </c>
      <c r="D66" s="2">
        <v>243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105</v>
      </c>
      <c r="O66">
        <v>10</v>
      </c>
      <c r="P66">
        <v>40</v>
      </c>
    </row>
    <row r="67" spans="2:16" ht="12.75">
      <c r="B67" s="3">
        <v>40470</v>
      </c>
      <c r="C67" s="2" t="s">
        <v>71</v>
      </c>
      <c r="D67" s="2">
        <v>248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105</v>
      </c>
      <c r="O67">
        <v>10</v>
      </c>
      <c r="P67">
        <v>40</v>
      </c>
    </row>
    <row r="68" spans="2:16" ht="12.75">
      <c r="B68" s="3">
        <v>40470</v>
      </c>
      <c r="C68" s="2" t="s">
        <v>72</v>
      </c>
      <c r="D68" s="2">
        <v>248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105</v>
      </c>
      <c r="O68">
        <v>10</v>
      </c>
      <c r="P68">
        <v>40</v>
      </c>
    </row>
    <row r="69" spans="2:16" ht="12.75">
      <c r="B69" s="3">
        <v>40470</v>
      </c>
      <c r="C69" s="2" t="s">
        <v>73</v>
      </c>
      <c r="D69" s="2">
        <v>323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55</v>
      </c>
      <c r="O69">
        <v>10</v>
      </c>
      <c r="P69">
        <v>40</v>
      </c>
    </row>
    <row r="70" spans="2:16" ht="12.75">
      <c r="B70" s="3">
        <v>40470</v>
      </c>
      <c r="C70" s="2" t="s">
        <v>74</v>
      </c>
      <c r="D70" s="2">
        <v>323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55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40453</v>
      </c>
      <c r="C12" s="2" t="s">
        <v>51</v>
      </c>
      <c r="D12" s="2">
        <v>121</v>
      </c>
      <c r="E12" s="2">
        <v>57</v>
      </c>
      <c r="F12" s="2">
        <v>57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250</v>
      </c>
      <c r="M12">
        <v>170</v>
      </c>
      <c r="O12">
        <v>15</v>
      </c>
      <c r="P12">
        <v>40</v>
      </c>
      <c r="Q12">
        <v>2</v>
      </c>
    </row>
    <row r="13" spans="2:17" ht="12.75">
      <c r="B13" s="3">
        <v>40453</v>
      </c>
      <c r="C13" s="2" t="s">
        <v>52</v>
      </c>
      <c r="D13" s="2">
        <v>121</v>
      </c>
      <c r="E13" s="2">
        <v>57</v>
      </c>
      <c r="F13" s="2">
        <v>57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250</v>
      </c>
      <c r="M13">
        <v>170</v>
      </c>
      <c r="O13">
        <v>15</v>
      </c>
      <c r="P13">
        <v>40</v>
      </c>
      <c r="Q13">
        <v>2</v>
      </c>
    </row>
    <row r="14" spans="2:17" ht="12.75">
      <c r="B14" s="3">
        <v>40453</v>
      </c>
      <c r="C14" s="2" t="s">
        <v>53</v>
      </c>
      <c r="D14" s="2">
        <v>121</v>
      </c>
      <c r="E14" s="2">
        <v>57</v>
      </c>
      <c r="F14" s="2">
        <v>57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250</v>
      </c>
      <c r="M14">
        <v>170</v>
      </c>
      <c r="O14">
        <v>15</v>
      </c>
      <c r="P14">
        <v>40</v>
      </c>
      <c r="Q14">
        <v>2</v>
      </c>
    </row>
    <row r="15" spans="2:17" ht="12.75">
      <c r="B15" s="3">
        <v>40453</v>
      </c>
      <c r="C15" s="2" t="s">
        <v>54</v>
      </c>
      <c r="D15" s="2">
        <v>121</v>
      </c>
      <c r="E15" s="2">
        <v>57</v>
      </c>
      <c r="F15" s="2">
        <v>57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250</v>
      </c>
      <c r="M15">
        <v>170</v>
      </c>
      <c r="O15">
        <v>15</v>
      </c>
      <c r="P15">
        <v>40</v>
      </c>
      <c r="Q15">
        <v>2</v>
      </c>
    </row>
    <row r="16" spans="2:17" ht="12.75">
      <c r="B16" s="3">
        <v>40453</v>
      </c>
      <c r="C16" s="2" t="s">
        <v>55</v>
      </c>
      <c r="D16" s="2">
        <v>121</v>
      </c>
      <c r="E16" s="2">
        <v>57</v>
      </c>
      <c r="F16" s="2">
        <v>57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250</v>
      </c>
      <c r="M16">
        <v>170</v>
      </c>
      <c r="O16">
        <v>15</v>
      </c>
      <c r="P16">
        <v>40</v>
      </c>
      <c r="Q16">
        <v>2</v>
      </c>
    </row>
    <row r="17" spans="2:17" ht="12.75">
      <c r="B17" s="3">
        <v>40453</v>
      </c>
      <c r="C17" s="2" t="s">
        <v>56</v>
      </c>
      <c r="D17" s="2">
        <v>121</v>
      </c>
      <c r="E17" s="2">
        <v>57</v>
      </c>
      <c r="F17" s="2">
        <v>57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250</v>
      </c>
      <c r="M17">
        <v>170</v>
      </c>
      <c r="O17">
        <v>15</v>
      </c>
      <c r="P17">
        <v>40</v>
      </c>
      <c r="Q17">
        <v>2</v>
      </c>
    </row>
    <row r="18" spans="2:17" ht="12.75">
      <c r="B18" s="3">
        <v>40453</v>
      </c>
      <c r="C18" s="2" t="s">
        <v>57</v>
      </c>
      <c r="D18" s="2">
        <v>121</v>
      </c>
      <c r="E18" s="2">
        <v>57</v>
      </c>
      <c r="F18" s="2">
        <v>57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250</v>
      </c>
      <c r="M18">
        <v>170</v>
      </c>
      <c r="O18">
        <v>15</v>
      </c>
      <c r="P18">
        <v>40</v>
      </c>
      <c r="Q18">
        <v>2</v>
      </c>
    </row>
    <row r="19" spans="2:17" ht="12.75">
      <c r="B19" s="3">
        <v>40453</v>
      </c>
      <c r="C19" s="2" t="s">
        <v>58</v>
      </c>
      <c r="D19" s="2">
        <v>131</v>
      </c>
      <c r="E19" s="2">
        <v>57</v>
      </c>
      <c r="F19" s="2">
        <v>57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250</v>
      </c>
      <c r="M19">
        <v>160</v>
      </c>
      <c r="O19">
        <v>15</v>
      </c>
      <c r="P19">
        <v>40</v>
      </c>
      <c r="Q19">
        <v>2</v>
      </c>
    </row>
    <row r="20" spans="2:17" ht="12.75">
      <c r="B20" s="3">
        <v>40453</v>
      </c>
      <c r="C20" s="2" t="s">
        <v>59</v>
      </c>
      <c r="D20" s="2">
        <v>131</v>
      </c>
      <c r="E20" s="2">
        <v>57</v>
      </c>
      <c r="F20" s="2">
        <v>57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250</v>
      </c>
      <c r="M20">
        <v>160</v>
      </c>
      <c r="O20">
        <v>15</v>
      </c>
      <c r="P20">
        <v>40</v>
      </c>
      <c r="Q20">
        <v>2</v>
      </c>
    </row>
    <row r="21" spans="2:17" ht="12.75">
      <c r="B21" s="3">
        <v>40453</v>
      </c>
      <c r="C21" s="2" t="s">
        <v>60</v>
      </c>
      <c r="D21" s="2">
        <v>131</v>
      </c>
      <c r="E21" s="2">
        <v>57</v>
      </c>
      <c r="F21" s="2">
        <v>57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250</v>
      </c>
      <c r="M21">
        <v>160</v>
      </c>
      <c r="O21">
        <v>15</v>
      </c>
      <c r="P21">
        <v>40</v>
      </c>
      <c r="Q21">
        <v>2</v>
      </c>
    </row>
    <row r="22" spans="2:17" ht="12.75">
      <c r="B22" s="3">
        <v>40453</v>
      </c>
      <c r="C22" s="2" t="s">
        <v>61</v>
      </c>
      <c r="D22" s="2">
        <v>131</v>
      </c>
      <c r="E22" s="2">
        <v>57</v>
      </c>
      <c r="F22" s="2">
        <v>57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250</v>
      </c>
      <c r="M22">
        <v>160</v>
      </c>
      <c r="O22">
        <v>15</v>
      </c>
      <c r="P22">
        <v>40</v>
      </c>
      <c r="Q22">
        <v>2</v>
      </c>
    </row>
    <row r="23" spans="2:17" ht="12.75">
      <c r="B23" s="3">
        <v>40453</v>
      </c>
      <c r="C23" s="2" t="s">
        <v>62</v>
      </c>
      <c r="D23" s="2">
        <v>131</v>
      </c>
      <c r="E23" s="2">
        <v>57</v>
      </c>
      <c r="F23" s="2">
        <v>57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250</v>
      </c>
      <c r="M23">
        <v>160</v>
      </c>
      <c r="O23">
        <v>15</v>
      </c>
      <c r="P23">
        <v>40</v>
      </c>
      <c r="Q23">
        <v>2</v>
      </c>
    </row>
    <row r="24" spans="2:17" ht="12.75">
      <c r="B24" s="3">
        <v>40453</v>
      </c>
      <c r="C24" s="2" t="s">
        <v>63</v>
      </c>
      <c r="D24" s="2">
        <v>131</v>
      </c>
      <c r="E24" s="2">
        <v>57</v>
      </c>
      <c r="F24" s="2">
        <v>57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250</v>
      </c>
      <c r="M24">
        <v>160</v>
      </c>
      <c r="O24">
        <v>15</v>
      </c>
      <c r="P24">
        <v>40</v>
      </c>
      <c r="Q24">
        <v>2</v>
      </c>
    </row>
    <row r="25" spans="2:17" ht="12.75">
      <c r="B25" s="3">
        <v>40453</v>
      </c>
      <c r="C25" s="2" t="s">
        <v>64</v>
      </c>
      <c r="D25" s="2">
        <v>131</v>
      </c>
      <c r="E25" s="2">
        <v>57</v>
      </c>
      <c r="F25" s="2">
        <v>57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250</v>
      </c>
      <c r="M25">
        <v>160</v>
      </c>
      <c r="O25">
        <v>15</v>
      </c>
      <c r="P25">
        <v>40</v>
      </c>
      <c r="Q25">
        <v>2</v>
      </c>
    </row>
    <row r="26" spans="2:17" ht="12.75">
      <c r="B26" s="3">
        <v>40453</v>
      </c>
      <c r="C26" s="2" t="s">
        <v>65</v>
      </c>
      <c r="D26" s="2">
        <v>131</v>
      </c>
      <c r="E26" s="2">
        <v>57</v>
      </c>
      <c r="F26" s="2">
        <v>57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250</v>
      </c>
      <c r="M26">
        <v>160</v>
      </c>
      <c r="O26">
        <v>15</v>
      </c>
      <c r="P26">
        <v>40</v>
      </c>
      <c r="Q26">
        <v>2</v>
      </c>
    </row>
    <row r="27" spans="2:17" ht="12.75">
      <c r="B27" s="3">
        <v>40453</v>
      </c>
      <c r="C27" s="2" t="s">
        <v>66</v>
      </c>
      <c r="D27" s="2">
        <v>131</v>
      </c>
      <c r="E27" s="2">
        <v>57</v>
      </c>
      <c r="F27" s="2">
        <v>57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250</v>
      </c>
      <c r="M27">
        <v>160</v>
      </c>
      <c r="O27">
        <v>15</v>
      </c>
      <c r="P27">
        <v>40</v>
      </c>
      <c r="Q27">
        <v>2</v>
      </c>
    </row>
    <row r="28" spans="2:17" ht="12.75">
      <c r="B28" s="3">
        <v>40453</v>
      </c>
      <c r="C28" s="2" t="s">
        <v>67</v>
      </c>
      <c r="D28" s="2">
        <v>131</v>
      </c>
      <c r="E28" s="2">
        <v>57</v>
      </c>
      <c r="F28" s="2">
        <v>57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250</v>
      </c>
      <c r="M28">
        <v>160</v>
      </c>
      <c r="O28">
        <v>15</v>
      </c>
      <c r="P28">
        <v>40</v>
      </c>
      <c r="Q28">
        <v>2</v>
      </c>
    </row>
    <row r="29" spans="2:17" ht="12.75">
      <c r="B29" s="3">
        <v>40453</v>
      </c>
      <c r="C29" s="2" t="s">
        <v>68</v>
      </c>
      <c r="D29" s="2">
        <v>131</v>
      </c>
      <c r="E29" s="2">
        <v>57</v>
      </c>
      <c r="F29" s="2">
        <v>57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250</v>
      </c>
      <c r="M29">
        <v>160</v>
      </c>
      <c r="O29">
        <v>15</v>
      </c>
      <c r="P29">
        <v>40</v>
      </c>
      <c r="Q29">
        <v>2</v>
      </c>
    </row>
    <row r="30" spans="2:17" ht="12.75">
      <c r="B30" s="3">
        <v>40453</v>
      </c>
      <c r="C30" s="2" t="s">
        <v>69</v>
      </c>
      <c r="D30" s="2">
        <v>131</v>
      </c>
      <c r="E30" s="2">
        <v>57</v>
      </c>
      <c r="F30" s="2">
        <v>57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250</v>
      </c>
      <c r="M30">
        <v>160</v>
      </c>
      <c r="O30">
        <v>15</v>
      </c>
      <c r="P30">
        <v>40</v>
      </c>
      <c r="Q30">
        <v>2</v>
      </c>
    </row>
    <row r="31" spans="2:17" ht="12.75">
      <c r="B31" s="3">
        <v>40453</v>
      </c>
      <c r="C31" s="2" t="s">
        <v>70</v>
      </c>
      <c r="D31" s="2">
        <v>131</v>
      </c>
      <c r="E31" s="2">
        <v>57</v>
      </c>
      <c r="F31" s="2">
        <v>57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250</v>
      </c>
      <c r="M31">
        <v>160</v>
      </c>
      <c r="O31">
        <v>15</v>
      </c>
      <c r="P31">
        <v>40</v>
      </c>
      <c r="Q31">
        <v>2</v>
      </c>
    </row>
    <row r="32" spans="2:17" ht="12.75">
      <c r="B32" s="3">
        <v>40453</v>
      </c>
      <c r="C32" s="2" t="s">
        <v>71</v>
      </c>
      <c r="D32" s="2">
        <v>131</v>
      </c>
      <c r="E32" s="2">
        <v>57</v>
      </c>
      <c r="F32" s="2">
        <v>57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250</v>
      </c>
      <c r="M32">
        <v>160</v>
      </c>
      <c r="O32">
        <v>15</v>
      </c>
      <c r="P32">
        <v>40</v>
      </c>
      <c r="Q32">
        <v>2</v>
      </c>
    </row>
    <row r="33" spans="2:17" ht="12.75">
      <c r="B33" s="3">
        <v>40453</v>
      </c>
      <c r="C33" s="2" t="s">
        <v>72</v>
      </c>
      <c r="D33" s="2">
        <v>131</v>
      </c>
      <c r="E33" s="2">
        <v>57</v>
      </c>
      <c r="F33" s="2">
        <v>57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250</v>
      </c>
      <c r="M33">
        <v>160</v>
      </c>
      <c r="O33">
        <v>15</v>
      </c>
      <c r="P33">
        <v>40</v>
      </c>
      <c r="Q33">
        <v>2</v>
      </c>
    </row>
    <row r="34" spans="2:17" ht="12.75">
      <c r="B34" s="3">
        <v>40453</v>
      </c>
      <c r="C34" s="2" t="s">
        <v>73</v>
      </c>
      <c r="D34" s="2">
        <v>131</v>
      </c>
      <c r="E34" s="2">
        <v>57</v>
      </c>
      <c r="F34" s="2">
        <v>57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250</v>
      </c>
      <c r="M34">
        <v>160</v>
      </c>
      <c r="O34">
        <v>15</v>
      </c>
      <c r="P34">
        <v>40</v>
      </c>
      <c r="Q34">
        <v>2</v>
      </c>
    </row>
    <row r="35" spans="2:17" ht="12.75">
      <c r="B35" s="3">
        <v>40453</v>
      </c>
      <c r="C35" s="2" t="s">
        <v>74</v>
      </c>
      <c r="D35" s="2">
        <v>131</v>
      </c>
      <c r="E35" s="2">
        <v>57</v>
      </c>
      <c r="F35" s="2">
        <v>57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250</v>
      </c>
      <c r="M35">
        <v>160</v>
      </c>
      <c r="O35">
        <v>15</v>
      </c>
      <c r="P35">
        <v>40</v>
      </c>
      <c r="Q35">
        <v>2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7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6" ht="12.75">
      <c r="B47" s="3">
        <v>40453</v>
      </c>
      <c r="C47" s="2" t="s">
        <v>51</v>
      </c>
      <c r="D47" s="2">
        <v>379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41</v>
      </c>
      <c r="O47">
        <v>10</v>
      </c>
      <c r="P47">
        <v>40</v>
      </c>
    </row>
    <row r="48" spans="2:16" ht="12.75">
      <c r="B48" s="3">
        <v>40453</v>
      </c>
      <c r="C48" s="2" t="s">
        <v>52</v>
      </c>
      <c r="D48" s="2">
        <v>379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41</v>
      </c>
      <c r="O48">
        <v>10</v>
      </c>
      <c r="P48">
        <v>40</v>
      </c>
    </row>
    <row r="49" spans="2:16" ht="12.75">
      <c r="B49" s="3">
        <v>40453</v>
      </c>
      <c r="C49" s="2" t="s">
        <v>53</v>
      </c>
      <c r="D49" s="2">
        <v>379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41</v>
      </c>
      <c r="O49">
        <v>10</v>
      </c>
      <c r="P49">
        <v>40</v>
      </c>
    </row>
    <row r="50" spans="2:16" ht="12.75">
      <c r="B50" s="3">
        <v>40453</v>
      </c>
      <c r="C50" s="2" t="s">
        <v>54</v>
      </c>
      <c r="D50" s="2">
        <v>379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41</v>
      </c>
      <c r="O50">
        <v>10</v>
      </c>
      <c r="P50">
        <v>40</v>
      </c>
    </row>
    <row r="51" spans="2:16" ht="12.75">
      <c r="B51" s="3">
        <v>40453</v>
      </c>
      <c r="C51" s="2" t="s">
        <v>55</v>
      </c>
      <c r="D51" s="2">
        <v>379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41</v>
      </c>
      <c r="O51">
        <v>10</v>
      </c>
      <c r="P51">
        <v>40</v>
      </c>
    </row>
    <row r="52" spans="2:16" ht="12.75">
      <c r="B52" s="3">
        <v>40453</v>
      </c>
      <c r="C52" s="2" t="s">
        <v>56</v>
      </c>
      <c r="D52" s="2">
        <v>379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41</v>
      </c>
      <c r="O52">
        <v>10</v>
      </c>
      <c r="P52">
        <v>40</v>
      </c>
    </row>
    <row r="53" spans="2:16" ht="12.75">
      <c r="B53" s="3">
        <v>40453</v>
      </c>
      <c r="C53" s="2" t="s">
        <v>57</v>
      </c>
      <c r="D53" s="2">
        <v>379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41</v>
      </c>
      <c r="O53">
        <v>10</v>
      </c>
      <c r="P53">
        <v>40</v>
      </c>
    </row>
    <row r="54" spans="2:16" ht="12.75">
      <c r="B54" s="3">
        <v>40453</v>
      </c>
      <c r="C54" s="2" t="s">
        <v>58</v>
      </c>
      <c r="D54" s="2">
        <v>369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41</v>
      </c>
      <c r="O54">
        <v>10</v>
      </c>
      <c r="P54">
        <v>40</v>
      </c>
    </row>
    <row r="55" spans="2:16" ht="12.75">
      <c r="B55" s="3">
        <v>40453</v>
      </c>
      <c r="C55" s="2" t="s">
        <v>59</v>
      </c>
      <c r="D55" s="2">
        <v>369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41</v>
      </c>
      <c r="O55">
        <v>10</v>
      </c>
      <c r="P55">
        <v>40</v>
      </c>
    </row>
    <row r="56" spans="2:16" ht="12.75">
      <c r="B56" s="3">
        <v>40453</v>
      </c>
      <c r="C56" s="2" t="s">
        <v>60</v>
      </c>
      <c r="D56" s="2">
        <v>369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41</v>
      </c>
      <c r="O56">
        <v>10</v>
      </c>
      <c r="P56">
        <v>40</v>
      </c>
    </row>
    <row r="57" spans="2:16" ht="12.75">
      <c r="B57" s="3">
        <v>40453</v>
      </c>
      <c r="C57" s="2" t="s">
        <v>61</v>
      </c>
      <c r="D57" s="2">
        <v>369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41</v>
      </c>
      <c r="O57">
        <v>10</v>
      </c>
      <c r="P57">
        <v>40</v>
      </c>
    </row>
    <row r="58" spans="2:16" ht="12.75">
      <c r="B58" s="3">
        <v>40453</v>
      </c>
      <c r="C58" s="2" t="s">
        <v>62</v>
      </c>
      <c r="D58" s="2">
        <v>369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41</v>
      </c>
      <c r="O58">
        <v>10</v>
      </c>
      <c r="P58">
        <v>40</v>
      </c>
    </row>
    <row r="59" spans="2:16" ht="12.75">
      <c r="B59" s="3">
        <v>40453</v>
      </c>
      <c r="C59" s="2" t="s">
        <v>63</v>
      </c>
      <c r="D59" s="2">
        <v>369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41</v>
      </c>
      <c r="O59">
        <v>10</v>
      </c>
      <c r="P59">
        <v>40</v>
      </c>
    </row>
    <row r="60" spans="2:16" ht="12.75">
      <c r="B60" s="3">
        <v>40453</v>
      </c>
      <c r="C60" s="2" t="s">
        <v>64</v>
      </c>
      <c r="D60" s="2">
        <v>369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41</v>
      </c>
      <c r="O60">
        <v>10</v>
      </c>
      <c r="P60">
        <v>40</v>
      </c>
    </row>
    <row r="61" spans="2:16" ht="12.75">
      <c r="B61" s="3">
        <v>40453</v>
      </c>
      <c r="C61" s="2" t="s">
        <v>65</v>
      </c>
      <c r="D61" s="2">
        <v>369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41</v>
      </c>
      <c r="O61">
        <v>10</v>
      </c>
      <c r="P61">
        <v>40</v>
      </c>
    </row>
    <row r="62" spans="2:16" ht="12.75">
      <c r="B62" s="3">
        <v>40453</v>
      </c>
      <c r="C62" s="2" t="s">
        <v>66</v>
      </c>
      <c r="D62" s="2">
        <v>369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41</v>
      </c>
      <c r="O62">
        <v>10</v>
      </c>
      <c r="P62">
        <v>40</v>
      </c>
    </row>
    <row r="63" spans="2:16" ht="12.75">
      <c r="B63" s="3">
        <v>40453</v>
      </c>
      <c r="C63" s="2" t="s">
        <v>67</v>
      </c>
      <c r="D63" s="2">
        <v>369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41</v>
      </c>
      <c r="O63">
        <v>10</v>
      </c>
      <c r="P63">
        <v>40</v>
      </c>
    </row>
    <row r="64" spans="2:16" ht="12.75">
      <c r="B64" s="3">
        <v>40453</v>
      </c>
      <c r="C64" s="2" t="s">
        <v>68</v>
      </c>
      <c r="D64" s="2">
        <v>369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41</v>
      </c>
      <c r="O64">
        <v>10</v>
      </c>
      <c r="P64">
        <v>40</v>
      </c>
    </row>
    <row r="65" spans="2:16" ht="12.75">
      <c r="B65" s="3">
        <v>40453</v>
      </c>
      <c r="C65" s="2" t="s">
        <v>69</v>
      </c>
      <c r="D65" s="2">
        <v>369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41</v>
      </c>
      <c r="O65">
        <v>10</v>
      </c>
      <c r="P65">
        <v>40</v>
      </c>
    </row>
    <row r="66" spans="2:16" ht="12.75">
      <c r="B66" s="3">
        <v>40453</v>
      </c>
      <c r="C66" s="2" t="s">
        <v>70</v>
      </c>
      <c r="D66" s="2">
        <v>369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41</v>
      </c>
      <c r="O66">
        <v>10</v>
      </c>
      <c r="P66">
        <v>40</v>
      </c>
    </row>
    <row r="67" spans="2:16" ht="12.75">
      <c r="B67" s="3">
        <v>40453</v>
      </c>
      <c r="C67" s="2" t="s">
        <v>71</v>
      </c>
      <c r="D67" s="2">
        <v>369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41</v>
      </c>
      <c r="O67">
        <v>10</v>
      </c>
      <c r="P67">
        <v>40</v>
      </c>
    </row>
    <row r="68" spans="2:16" ht="12.75">
      <c r="B68" s="3">
        <v>40453</v>
      </c>
      <c r="C68" s="2" t="s">
        <v>72</v>
      </c>
      <c r="D68" s="2">
        <v>369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41</v>
      </c>
      <c r="O68">
        <v>10</v>
      </c>
      <c r="P68">
        <v>40</v>
      </c>
    </row>
    <row r="69" spans="2:16" ht="12.75">
      <c r="B69" s="3">
        <v>40453</v>
      </c>
      <c r="C69" s="2" t="s">
        <v>73</v>
      </c>
      <c r="D69" s="2">
        <v>369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41</v>
      </c>
      <c r="O69">
        <v>10</v>
      </c>
      <c r="P69">
        <v>40</v>
      </c>
    </row>
    <row r="70" spans="2:16" ht="12.75">
      <c r="B70" s="3">
        <v>40453</v>
      </c>
      <c r="C70" s="2" t="s">
        <v>74</v>
      </c>
      <c r="D70" s="2">
        <v>369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41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40471</v>
      </c>
      <c r="C12" s="2" t="s">
        <v>51</v>
      </c>
      <c r="D12" s="2">
        <v>147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250</v>
      </c>
      <c r="M12">
        <v>133</v>
      </c>
      <c r="O12">
        <v>10</v>
      </c>
      <c r="P12">
        <v>30</v>
      </c>
    </row>
    <row r="13" spans="2:16" ht="12.75">
      <c r="B13" s="3">
        <v>40471</v>
      </c>
      <c r="C13" s="2" t="s">
        <v>52</v>
      </c>
      <c r="D13" s="2">
        <v>147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250</v>
      </c>
      <c r="M13">
        <v>133</v>
      </c>
      <c r="O13">
        <v>10</v>
      </c>
      <c r="P13">
        <v>30</v>
      </c>
    </row>
    <row r="14" spans="2:16" ht="12.75">
      <c r="B14" s="3">
        <v>40471</v>
      </c>
      <c r="C14" s="2" t="s">
        <v>53</v>
      </c>
      <c r="D14" s="2">
        <v>147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250</v>
      </c>
      <c r="M14">
        <v>133</v>
      </c>
      <c r="O14">
        <v>10</v>
      </c>
      <c r="P14">
        <v>30</v>
      </c>
    </row>
    <row r="15" spans="2:16" ht="12.75">
      <c r="B15" s="3">
        <v>40471</v>
      </c>
      <c r="C15" s="2" t="s">
        <v>54</v>
      </c>
      <c r="D15" s="2">
        <v>147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250</v>
      </c>
      <c r="M15">
        <v>133</v>
      </c>
      <c r="O15">
        <v>10</v>
      </c>
      <c r="P15">
        <v>30</v>
      </c>
    </row>
    <row r="16" spans="2:16" ht="12.75">
      <c r="B16" s="3">
        <v>40471</v>
      </c>
      <c r="C16" s="2" t="s">
        <v>55</v>
      </c>
      <c r="D16" s="2">
        <v>147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250</v>
      </c>
      <c r="M16">
        <v>133</v>
      </c>
      <c r="O16">
        <v>10</v>
      </c>
      <c r="P16">
        <v>30</v>
      </c>
    </row>
    <row r="17" spans="2:16" ht="12.75">
      <c r="B17" s="3">
        <v>40471</v>
      </c>
      <c r="C17" s="2" t="s">
        <v>56</v>
      </c>
      <c r="D17" s="2">
        <v>147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250</v>
      </c>
      <c r="M17">
        <v>133</v>
      </c>
      <c r="O17">
        <v>10</v>
      </c>
      <c r="P17">
        <v>30</v>
      </c>
    </row>
    <row r="18" spans="2:16" ht="12.75">
      <c r="B18" s="3">
        <v>40471</v>
      </c>
      <c r="C18" s="2" t="s">
        <v>57</v>
      </c>
      <c r="D18" s="2">
        <v>241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250</v>
      </c>
      <c r="M18">
        <v>108</v>
      </c>
      <c r="O18">
        <v>10</v>
      </c>
      <c r="P18">
        <v>30</v>
      </c>
    </row>
    <row r="19" spans="2:16" ht="12.75">
      <c r="B19" s="3">
        <v>40471</v>
      </c>
      <c r="C19" s="2" t="s">
        <v>58</v>
      </c>
      <c r="D19" s="2">
        <v>233</v>
      </c>
      <c r="E19" s="2">
        <v>41</v>
      </c>
      <c r="F19" s="2">
        <v>41</v>
      </c>
      <c r="G19" s="2">
        <v>0</v>
      </c>
      <c r="H19" s="2">
        <v>2</v>
      </c>
      <c r="I19" s="2">
        <v>2</v>
      </c>
      <c r="J19" s="2">
        <v>4</v>
      </c>
      <c r="K19">
        <f t="shared" si="0"/>
        <v>0</v>
      </c>
      <c r="L19">
        <v>250</v>
      </c>
      <c r="M19">
        <v>113</v>
      </c>
      <c r="O19">
        <v>11</v>
      </c>
      <c r="P19">
        <v>30</v>
      </c>
    </row>
    <row r="20" spans="2:16" ht="12.75">
      <c r="B20" s="3">
        <v>40471</v>
      </c>
      <c r="C20" s="2" t="s">
        <v>59</v>
      </c>
      <c r="D20" s="2">
        <v>238</v>
      </c>
      <c r="E20" s="2">
        <v>41</v>
      </c>
      <c r="F20" s="2">
        <v>41</v>
      </c>
      <c r="G20" s="2">
        <v>0</v>
      </c>
      <c r="H20" s="2">
        <v>2</v>
      </c>
      <c r="I20" s="2">
        <v>2</v>
      </c>
      <c r="J20" s="2">
        <v>4</v>
      </c>
      <c r="K20">
        <f t="shared" si="0"/>
        <v>0</v>
      </c>
      <c r="L20">
        <v>250</v>
      </c>
      <c r="M20">
        <v>108</v>
      </c>
      <c r="O20">
        <v>11</v>
      </c>
      <c r="P20">
        <v>30</v>
      </c>
    </row>
    <row r="21" spans="2:16" ht="12.75">
      <c r="B21" s="3">
        <v>40471</v>
      </c>
      <c r="C21" s="2" t="s">
        <v>60</v>
      </c>
      <c r="D21" s="2">
        <v>238</v>
      </c>
      <c r="E21" s="2">
        <v>41</v>
      </c>
      <c r="F21" s="2">
        <v>41</v>
      </c>
      <c r="G21" s="2">
        <v>0</v>
      </c>
      <c r="H21" s="2">
        <v>2</v>
      </c>
      <c r="I21" s="2">
        <v>2</v>
      </c>
      <c r="J21" s="2">
        <v>4</v>
      </c>
      <c r="K21">
        <f t="shared" si="0"/>
        <v>0</v>
      </c>
      <c r="L21">
        <v>250</v>
      </c>
      <c r="M21">
        <v>108</v>
      </c>
      <c r="O21">
        <v>11</v>
      </c>
      <c r="P21">
        <v>30</v>
      </c>
    </row>
    <row r="22" spans="2:16" ht="12.75">
      <c r="B22" s="3">
        <v>40471</v>
      </c>
      <c r="C22" s="2" t="s">
        <v>61</v>
      </c>
      <c r="D22" s="2">
        <v>238</v>
      </c>
      <c r="E22" s="2">
        <v>41</v>
      </c>
      <c r="F22" s="2">
        <v>41</v>
      </c>
      <c r="G22" s="2">
        <v>0</v>
      </c>
      <c r="H22" s="2">
        <v>2</v>
      </c>
      <c r="I22" s="2">
        <v>2</v>
      </c>
      <c r="J22" s="2">
        <v>4</v>
      </c>
      <c r="K22">
        <f t="shared" si="0"/>
        <v>0</v>
      </c>
      <c r="L22">
        <v>250</v>
      </c>
      <c r="M22">
        <v>108</v>
      </c>
      <c r="O22">
        <v>11</v>
      </c>
      <c r="P22">
        <v>30</v>
      </c>
    </row>
    <row r="23" spans="2:16" ht="12.75">
      <c r="B23" s="3">
        <v>40471</v>
      </c>
      <c r="C23" s="2" t="s">
        <v>62</v>
      </c>
      <c r="D23" s="2">
        <v>238</v>
      </c>
      <c r="E23" s="2">
        <v>41</v>
      </c>
      <c r="F23" s="2">
        <v>41</v>
      </c>
      <c r="G23" s="2">
        <v>0</v>
      </c>
      <c r="H23" s="2">
        <v>2</v>
      </c>
      <c r="I23" s="2">
        <v>2</v>
      </c>
      <c r="J23" s="2">
        <v>4</v>
      </c>
      <c r="K23">
        <f t="shared" si="0"/>
        <v>0</v>
      </c>
      <c r="L23">
        <v>250</v>
      </c>
      <c r="M23">
        <v>108</v>
      </c>
      <c r="O23">
        <v>11</v>
      </c>
      <c r="P23">
        <v>30</v>
      </c>
    </row>
    <row r="24" spans="2:16" ht="12.75">
      <c r="B24" s="3">
        <v>40471</v>
      </c>
      <c r="C24" s="2" t="s">
        <v>63</v>
      </c>
      <c r="D24" s="2">
        <v>238</v>
      </c>
      <c r="E24" s="2">
        <v>41</v>
      </c>
      <c r="F24" s="2">
        <v>41</v>
      </c>
      <c r="G24" s="2">
        <v>0</v>
      </c>
      <c r="H24" s="2">
        <v>2</v>
      </c>
      <c r="I24" s="2">
        <v>2</v>
      </c>
      <c r="J24" s="2">
        <v>4</v>
      </c>
      <c r="K24">
        <f t="shared" si="0"/>
        <v>0</v>
      </c>
      <c r="L24">
        <v>250</v>
      </c>
      <c r="M24">
        <v>108</v>
      </c>
      <c r="O24">
        <v>11</v>
      </c>
      <c r="P24">
        <v>30</v>
      </c>
    </row>
    <row r="25" spans="2:16" ht="12.75">
      <c r="B25" s="3">
        <v>40471</v>
      </c>
      <c r="C25" s="2" t="s">
        <v>64</v>
      </c>
      <c r="D25" s="2">
        <v>238</v>
      </c>
      <c r="E25" s="2">
        <v>41</v>
      </c>
      <c r="F25" s="2">
        <v>41</v>
      </c>
      <c r="G25" s="2">
        <v>0</v>
      </c>
      <c r="H25" s="2">
        <v>2</v>
      </c>
      <c r="I25" s="2">
        <v>2</v>
      </c>
      <c r="J25" s="2">
        <v>4</v>
      </c>
      <c r="K25">
        <f t="shared" si="0"/>
        <v>0</v>
      </c>
      <c r="L25">
        <v>250</v>
      </c>
      <c r="M25">
        <v>108</v>
      </c>
      <c r="O25">
        <v>11</v>
      </c>
      <c r="P25">
        <v>30</v>
      </c>
    </row>
    <row r="26" spans="2:16" ht="12.75">
      <c r="B26" s="3">
        <v>40471</v>
      </c>
      <c r="C26" s="2" t="s">
        <v>65</v>
      </c>
      <c r="D26" s="2">
        <v>238</v>
      </c>
      <c r="E26" s="2">
        <v>41</v>
      </c>
      <c r="F26" s="2">
        <v>41</v>
      </c>
      <c r="G26" s="2">
        <v>0</v>
      </c>
      <c r="H26" s="2">
        <v>2</v>
      </c>
      <c r="I26" s="2">
        <v>2</v>
      </c>
      <c r="J26" s="2">
        <v>4</v>
      </c>
      <c r="K26">
        <f t="shared" si="0"/>
        <v>0</v>
      </c>
      <c r="L26">
        <v>250</v>
      </c>
      <c r="M26">
        <v>108</v>
      </c>
      <c r="O26">
        <v>11</v>
      </c>
      <c r="P26">
        <v>30</v>
      </c>
    </row>
    <row r="27" spans="2:16" ht="12.75">
      <c r="B27" s="3">
        <v>40471</v>
      </c>
      <c r="C27" s="2" t="s">
        <v>66</v>
      </c>
      <c r="D27" s="2">
        <v>238</v>
      </c>
      <c r="E27" s="2">
        <v>41</v>
      </c>
      <c r="F27" s="2">
        <v>41</v>
      </c>
      <c r="G27" s="2">
        <v>0</v>
      </c>
      <c r="H27" s="2">
        <v>2</v>
      </c>
      <c r="I27" s="2">
        <v>2</v>
      </c>
      <c r="J27" s="2">
        <v>4</v>
      </c>
      <c r="K27">
        <f t="shared" si="0"/>
        <v>0</v>
      </c>
      <c r="L27">
        <v>250</v>
      </c>
      <c r="M27">
        <v>108</v>
      </c>
      <c r="O27">
        <v>11</v>
      </c>
      <c r="P27">
        <v>30</v>
      </c>
    </row>
    <row r="28" spans="2:16" ht="12.75">
      <c r="B28" s="3">
        <v>40471</v>
      </c>
      <c r="C28" s="2" t="s">
        <v>67</v>
      </c>
      <c r="D28" s="2">
        <v>238</v>
      </c>
      <c r="E28" s="2">
        <v>41</v>
      </c>
      <c r="F28" s="2">
        <v>41</v>
      </c>
      <c r="G28" s="2">
        <v>0</v>
      </c>
      <c r="H28" s="2">
        <v>2</v>
      </c>
      <c r="I28" s="2">
        <v>2</v>
      </c>
      <c r="J28" s="2">
        <v>4</v>
      </c>
      <c r="K28">
        <f t="shared" si="0"/>
        <v>0</v>
      </c>
      <c r="L28">
        <v>250</v>
      </c>
      <c r="M28">
        <v>108</v>
      </c>
      <c r="O28">
        <v>11</v>
      </c>
      <c r="P28">
        <v>30</v>
      </c>
    </row>
    <row r="29" spans="2:16" ht="12.75">
      <c r="B29" s="3">
        <v>40471</v>
      </c>
      <c r="C29" s="2" t="s">
        <v>68</v>
      </c>
      <c r="D29" s="2">
        <v>238</v>
      </c>
      <c r="E29" s="2">
        <v>41</v>
      </c>
      <c r="F29" s="2">
        <v>41</v>
      </c>
      <c r="G29" s="2">
        <v>0</v>
      </c>
      <c r="H29" s="2">
        <v>2</v>
      </c>
      <c r="I29" s="2">
        <v>2</v>
      </c>
      <c r="J29" s="2">
        <v>4</v>
      </c>
      <c r="K29">
        <f t="shared" si="0"/>
        <v>0</v>
      </c>
      <c r="L29">
        <v>250</v>
      </c>
      <c r="M29">
        <v>108</v>
      </c>
      <c r="O29">
        <v>11</v>
      </c>
      <c r="P29">
        <v>30</v>
      </c>
    </row>
    <row r="30" spans="2:16" ht="12.75">
      <c r="B30" s="3">
        <v>40471</v>
      </c>
      <c r="C30" s="2" t="s">
        <v>69</v>
      </c>
      <c r="D30" s="2">
        <v>238</v>
      </c>
      <c r="E30" s="2">
        <v>41</v>
      </c>
      <c r="F30" s="2">
        <v>41</v>
      </c>
      <c r="G30" s="2">
        <v>0</v>
      </c>
      <c r="H30" s="2">
        <v>2</v>
      </c>
      <c r="I30" s="2">
        <v>2</v>
      </c>
      <c r="J30" s="2">
        <v>4</v>
      </c>
      <c r="K30">
        <f t="shared" si="0"/>
        <v>0</v>
      </c>
      <c r="L30">
        <v>250</v>
      </c>
      <c r="M30">
        <v>108</v>
      </c>
      <c r="O30">
        <v>11</v>
      </c>
      <c r="P30">
        <v>30</v>
      </c>
    </row>
    <row r="31" spans="2:16" ht="12.75">
      <c r="B31" s="3">
        <v>40471</v>
      </c>
      <c r="C31" s="2" t="s">
        <v>70</v>
      </c>
      <c r="D31" s="2">
        <v>238</v>
      </c>
      <c r="E31" s="2">
        <v>41</v>
      </c>
      <c r="F31" s="2">
        <v>41</v>
      </c>
      <c r="G31" s="2">
        <v>0</v>
      </c>
      <c r="H31" s="2">
        <v>2</v>
      </c>
      <c r="I31" s="2">
        <v>2</v>
      </c>
      <c r="J31" s="2">
        <v>4</v>
      </c>
      <c r="K31">
        <f t="shared" si="0"/>
        <v>0</v>
      </c>
      <c r="L31">
        <v>250</v>
      </c>
      <c r="M31">
        <v>108</v>
      </c>
      <c r="O31">
        <v>11</v>
      </c>
      <c r="P31">
        <v>30</v>
      </c>
    </row>
    <row r="32" spans="2:16" ht="12.75">
      <c r="B32" s="3">
        <v>40471</v>
      </c>
      <c r="C32" s="2" t="s">
        <v>71</v>
      </c>
      <c r="D32" s="2">
        <v>233</v>
      </c>
      <c r="E32" s="2">
        <v>41</v>
      </c>
      <c r="F32" s="2">
        <v>41</v>
      </c>
      <c r="G32" s="2">
        <v>0</v>
      </c>
      <c r="H32" s="2">
        <v>2</v>
      </c>
      <c r="I32" s="2">
        <v>2</v>
      </c>
      <c r="J32" s="2">
        <v>4</v>
      </c>
      <c r="K32">
        <f t="shared" si="0"/>
        <v>0</v>
      </c>
      <c r="L32">
        <v>250</v>
      </c>
      <c r="M32">
        <v>113</v>
      </c>
      <c r="O32">
        <v>11</v>
      </c>
      <c r="P32">
        <v>30</v>
      </c>
    </row>
    <row r="33" spans="2:16" ht="12.75">
      <c r="B33" s="3">
        <v>40471</v>
      </c>
      <c r="C33" s="2" t="s">
        <v>72</v>
      </c>
      <c r="D33" s="2">
        <v>233</v>
      </c>
      <c r="E33" s="2">
        <v>41</v>
      </c>
      <c r="F33" s="2">
        <v>41</v>
      </c>
      <c r="G33" s="2">
        <v>0</v>
      </c>
      <c r="H33" s="2">
        <v>2</v>
      </c>
      <c r="I33" s="2">
        <v>2</v>
      </c>
      <c r="J33" s="2">
        <v>4</v>
      </c>
      <c r="K33">
        <f t="shared" si="0"/>
        <v>0</v>
      </c>
      <c r="L33">
        <v>250</v>
      </c>
      <c r="M33">
        <v>113</v>
      </c>
      <c r="O33">
        <v>11</v>
      </c>
      <c r="P33">
        <v>30</v>
      </c>
    </row>
    <row r="34" spans="2:16" ht="12.75">
      <c r="B34" s="3">
        <v>40471</v>
      </c>
      <c r="C34" s="2" t="s">
        <v>73</v>
      </c>
      <c r="D34" s="2">
        <v>158</v>
      </c>
      <c r="E34" s="2">
        <v>41</v>
      </c>
      <c r="F34" s="2">
        <v>41</v>
      </c>
      <c r="G34" s="2">
        <v>0</v>
      </c>
      <c r="H34" s="2">
        <v>2</v>
      </c>
      <c r="I34" s="2">
        <v>2</v>
      </c>
      <c r="J34" s="2">
        <v>4</v>
      </c>
      <c r="K34">
        <f t="shared" si="0"/>
        <v>0</v>
      </c>
      <c r="L34">
        <v>250</v>
      </c>
      <c r="M34">
        <v>138</v>
      </c>
      <c r="O34">
        <v>11</v>
      </c>
      <c r="P34">
        <v>30</v>
      </c>
    </row>
    <row r="35" spans="2:16" ht="12.75">
      <c r="B35" s="3">
        <v>40471</v>
      </c>
      <c r="C35" s="2" t="s">
        <v>74</v>
      </c>
      <c r="D35" s="2">
        <v>158</v>
      </c>
      <c r="E35" s="2">
        <v>41</v>
      </c>
      <c r="F35" s="2">
        <v>41</v>
      </c>
      <c r="G35" s="2">
        <v>0</v>
      </c>
      <c r="H35" s="2">
        <v>2</v>
      </c>
      <c r="I35" s="2">
        <v>2</v>
      </c>
      <c r="J35" s="2">
        <v>4</v>
      </c>
      <c r="K35">
        <f t="shared" si="0"/>
        <v>0</v>
      </c>
      <c r="L35">
        <v>250</v>
      </c>
      <c r="M35">
        <v>138</v>
      </c>
      <c r="O35">
        <v>11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40471</v>
      </c>
      <c r="C47" s="2" t="s">
        <v>51</v>
      </c>
      <c r="D47" s="2">
        <v>353</v>
      </c>
      <c r="E47" s="2">
        <v>45</v>
      </c>
      <c r="F47" s="2">
        <v>45</v>
      </c>
      <c r="G47" s="2">
        <v>0</v>
      </c>
      <c r="H47" s="2">
        <v>2</v>
      </c>
      <c r="I47" s="2">
        <v>2</v>
      </c>
      <c r="J47" s="2">
        <v>4</v>
      </c>
      <c r="K47">
        <f aca="true" t="shared" si="1" ref="K47:K70">G47*F47</f>
        <v>0</v>
      </c>
      <c r="L47">
        <v>250</v>
      </c>
      <c r="M47">
        <v>30</v>
      </c>
      <c r="O47">
        <v>15</v>
      </c>
      <c r="P47">
        <v>30</v>
      </c>
    </row>
    <row r="48" spans="2:16" ht="12.75">
      <c r="B48" s="3">
        <v>40471</v>
      </c>
      <c r="C48" s="2" t="s">
        <v>52</v>
      </c>
      <c r="D48" s="2">
        <v>353</v>
      </c>
      <c r="E48" s="2">
        <v>45</v>
      </c>
      <c r="F48" s="2">
        <v>45</v>
      </c>
      <c r="G48" s="2">
        <v>0</v>
      </c>
      <c r="H48" s="2">
        <v>2</v>
      </c>
      <c r="I48" s="2">
        <v>2</v>
      </c>
      <c r="J48" s="2">
        <v>4</v>
      </c>
      <c r="K48">
        <f t="shared" si="1"/>
        <v>0</v>
      </c>
      <c r="L48">
        <v>250</v>
      </c>
      <c r="M48">
        <v>30</v>
      </c>
      <c r="O48">
        <v>15</v>
      </c>
      <c r="P48">
        <v>30</v>
      </c>
    </row>
    <row r="49" spans="2:16" ht="12.75">
      <c r="B49" s="3">
        <v>40471</v>
      </c>
      <c r="C49" s="2" t="s">
        <v>53</v>
      </c>
      <c r="D49" s="2">
        <v>353</v>
      </c>
      <c r="E49" s="2">
        <v>45</v>
      </c>
      <c r="F49" s="2">
        <v>45</v>
      </c>
      <c r="G49" s="2">
        <v>0</v>
      </c>
      <c r="H49" s="2">
        <v>2</v>
      </c>
      <c r="I49" s="2">
        <v>2</v>
      </c>
      <c r="J49" s="2">
        <v>4</v>
      </c>
      <c r="K49">
        <f t="shared" si="1"/>
        <v>0</v>
      </c>
      <c r="L49">
        <v>250</v>
      </c>
      <c r="M49">
        <v>30</v>
      </c>
      <c r="O49">
        <v>15</v>
      </c>
      <c r="P49">
        <v>30</v>
      </c>
    </row>
    <row r="50" spans="2:16" ht="12.75">
      <c r="B50" s="3">
        <v>40471</v>
      </c>
      <c r="C50" s="2" t="s">
        <v>54</v>
      </c>
      <c r="D50" s="2">
        <v>353</v>
      </c>
      <c r="E50" s="2">
        <v>45</v>
      </c>
      <c r="F50" s="2">
        <v>45</v>
      </c>
      <c r="G50" s="2">
        <v>0</v>
      </c>
      <c r="H50" s="2">
        <v>2</v>
      </c>
      <c r="I50" s="2">
        <v>2</v>
      </c>
      <c r="J50" s="2">
        <v>4</v>
      </c>
      <c r="K50">
        <f t="shared" si="1"/>
        <v>0</v>
      </c>
      <c r="L50">
        <v>250</v>
      </c>
      <c r="M50">
        <v>30</v>
      </c>
      <c r="O50">
        <v>15</v>
      </c>
      <c r="P50">
        <v>30</v>
      </c>
    </row>
    <row r="51" spans="2:16" ht="12.75">
      <c r="B51" s="3">
        <v>40471</v>
      </c>
      <c r="C51" s="2" t="s">
        <v>55</v>
      </c>
      <c r="D51" s="2">
        <v>353</v>
      </c>
      <c r="E51" s="2">
        <v>45</v>
      </c>
      <c r="F51" s="2">
        <v>45</v>
      </c>
      <c r="G51" s="2">
        <v>0</v>
      </c>
      <c r="H51" s="2">
        <v>2</v>
      </c>
      <c r="I51" s="2">
        <v>2</v>
      </c>
      <c r="J51" s="2">
        <v>4</v>
      </c>
      <c r="K51">
        <f t="shared" si="1"/>
        <v>0</v>
      </c>
      <c r="L51">
        <v>250</v>
      </c>
      <c r="M51">
        <v>30</v>
      </c>
      <c r="O51">
        <v>15</v>
      </c>
      <c r="P51">
        <v>30</v>
      </c>
    </row>
    <row r="52" spans="2:16" ht="12.75">
      <c r="B52" s="3">
        <v>40471</v>
      </c>
      <c r="C52" s="2" t="s">
        <v>56</v>
      </c>
      <c r="D52" s="2">
        <v>353</v>
      </c>
      <c r="E52" s="2">
        <v>45</v>
      </c>
      <c r="F52" s="2">
        <v>45</v>
      </c>
      <c r="G52" s="2">
        <v>0</v>
      </c>
      <c r="H52" s="2">
        <v>2</v>
      </c>
      <c r="I52" s="2">
        <v>2</v>
      </c>
      <c r="J52" s="2">
        <v>4</v>
      </c>
      <c r="K52">
        <f t="shared" si="1"/>
        <v>0</v>
      </c>
      <c r="L52">
        <v>250</v>
      </c>
      <c r="M52">
        <v>30</v>
      </c>
      <c r="O52">
        <v>15</v>
      </c>
      <c r="P52">
        <v>30</v>
      </c>
    </row>
    <row r="53" spans="2:16" ht="12.75">
      <c r="B53" s="3">
        <v>40471</v>
      </c>
      <c r="C53" s="2" t="s">
        <v>57</v>
      </c>
      <c r="D53" s="2">
        <v>259</v>
      </c>
      <c r="E53" s="2">
        <v>45</v>
      </c>
      <c r="F53" s="2">
        <v>45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250</v>
      </c>
      <c r="M53">
        <v>99</v>
      </c>
      <c r="O53">
        <v>15</v>
      </c>
      <c r="P53">
        <v>30</v>
      </c>
    </row>
    <row r="54" spans="2:16" ht="12.75">
      <c r="B54" s="3">
        <v>40471</v>
      </c>
      <c r="C54" s="2" t="s">
        <v>58</v>
      </c>
      <c r="D54" s="2">
        <v>267</v>
      </c>
      <c r="E54" s="2">
        <v>45</v>
      </c>
      <c r="F54" s="2">
        <v>45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250</v>
      </c>
      <c r="M54">
        <v>96</v>
      </c>
      <c r="O54">
        <v>15</v>
      </c>
      <c r="P54">
        <v>30</v>
      </c>
    </row>
    <row r="55" spans="2:16" ht="12.75">
      <c r="B55" s="3">
        <v>40471</v>
      </c>
      <c r="C55" s="2" t="s">
        <v>59</v>
      </c>
      <c r="D55" s="2">
        <v>262</v>
      </c>
      <c r="E55" s="2">
        <v>45</v>
      </c>
      <c r="F55" s="2">
        <v>45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250</v>
      </c>
      <c r="M55">
        <v>96</v>
      </c>
      <c r="O55">
        <v>15</v>
      </c>
      <c r="P55">
        <v>30</v>
      </c>
    </row>
    <row r="56" spans="2:16" ht="12.75">
      <c r="B56" s="3">
        <v>40471</v>
      </c>
      <c r="C56" s="2" t="s">
        <v>60</v>
      </c>
      <c r="D56" s="2">
        <v>262</v>
      </c>
      <c r="E56" s="2">
        <v>45</v>
      </c>
      <c r="F56" s="2">
        <v>45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250</v>
      </c>
      <c r="M56">
        <v>96</v>
      </c>
      <c r="O56">
        <v>15</v>
      </c>
      <c r="P56">
        <v>30</v>
      </c>
    </row>
    <row r="57" spans="2:16" ht="12.75">
      <c r="B57" s="3">
        <v>40471</v>
      </c>
      <c r="C57" s="2" t="s">
        <v>61</v>
      </c>
      <c r="D57" s="2">
        <v>262</v>
      </c>
      <c r="E57" s="2">
        <v>45</v>
      </c>
      <c r="F57" s="2">
        <v>45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250</v>
      </c>
      <c r="M57">
        <v>96</v>
      </c>
      <c r="O57">
        <v>15</v>
      </c>
      <c r="P57">
        <v>30</v>
      </c>
    </row>
    <row r="58" spans="2:16" ht="12.75">
      <c r="B58" s="3">
        <v>40471</v>
      </c>
      <c r="C58" s="2" t="s">
        <v>62</v>
      </c>
      <c r="D58" s="2">
        <v>262</v>
      </c>
      <c r="E58" s="2">
        <v>45</v>
      </c>
      <c r="F58" s="2">
        <v>45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250</v>
      </c>
      <c r="M58">
        <v>96</v>
      </c>
      <c r="O58">
        <v>15</v>
      </c>
      <c r="P58">
        <v>30</v>
      </c>
    </row>
    <row r="59" spans="2:16" ht="12.75">
      <c r="B59" s="3">
        <v>40471</v>
      </c>
      <c r="C59" s="2" t="s">
        <v>63</v>
      </c>
      <c r="D59" s="2">
        <v>262</v>
      </c>
      <c r="E59" s="2">
        <v>45</v>
      </c>
      <c r="F59" s="2">
        <v>45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250</v>
      </c>
      <c r="M59">
        <v>96</v>
      </c>
      <c r="O59">
        <v>15</v>
      </c>
      <c r="P59">
        <v>30</v>
      </c>
    </row>
    <row r="60" spans="2:16" ht="12.75">
      <c r="B60" s="3">
        <v>40471</v>
      </c>
      <c r="C60" s="2" t="s">
        <v>64</v>
      </c>
      <c r="D60" s="2">
        <v>262</v>
      </c>
      <c r="E60" s="2">
        <v>45</v>
      </c>
      <c r="F60" s="2">
        <v>45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250</v>
      </c>
      <c r="M60">
        <v>96</v>
      </c>
      <c r="O60">
        <v>15</v>
      </c>
      <c r="P60">
        <v>30</v>
      </c>
    </row>
    <row r="61" spans="2:16" ht="12.75">
      <c r="B61" s="3">
        <v>40471</v>
      </c>
      <c r="C61" s="2" t="s">
        <v>65</v>
      </c>
      <c r="D61" s="2">
        <v>262</v>
      </c>
      <c r="E61" s="2">
        <v>45</v>
      </c>
      <c r="F61" s="2">
        <v>45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250</v>
      </c>
      <c r="M61">
        <v>96</v>
      </c>
      <c r="O61">
        <v>15</v>
      </c>
      <c r="P61">
        <v>30</v>
      </c>
    </row>
    <row r="62" spans="2:16" ht="12.75">
      <c r="B62" s="3">
        <v>40471</v>
      </c>
      <c r="C62" s="2" t="s">
        <v>66</v>
      </c>
      <c r="D62" s="2">
        <v>262</v>
      </c>
      <c r="E62" s="2">
        <v>45</v>
      </c>
      <c r="F62" s="2">
        <v>45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250</v>
      </c>
      <c r="M62">
        <v>96</v>
      </c>
      <c r="O62">
        <v>15</v>
      </c>
      <c r="P62">
        <v>30</v>
      </c>
    </row>
    <row r="63" spans="2:16" ht="12.75">
      <c r="B63" s="3">
        <v>40471</v>
      </c>
      <c r="C63" s="2" t="s">
        <v>67</v>
      </c>
      <c r="D63" s="2">
        <v>262</v>
      </c>
      <c r="E63" s="2">
        <v>45</v>
      </c>
      <c r="F63" s="2">
        <v>45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250</v>
      </c>
      <c r="M63">
        <v>96</v>
      </c>
      <c r="O63">
        <v>15</v>
      </c>
      <c r="P63">
        <v>30</v>
      </c>
    </row>
    <row r="64" spans="2:16" ht="12.75">
      <c r="B64" s="3">
        <v>40471</v>
      </c>
      <c r="C64" s="2" t="s">
        <v>68</v>
      </c>
      <c r="D64" s="2">
        <v>262</v>
      </c>
      <c r="E64" s="2">
        <v>45</v>
      </c>
      <c r="F64" s="2">
        <v>45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250</v>
      </c>
      <c r="M64">
        <v>96</v>
      </c>
      <c r="O64">
        <v>15</v>
      </c>
      <c r="P64">
        <v>30</v>
      </c>
    </row>
    <row r="65" spans="2:16" ht="12.75">
      <c r="B65" s="3">
        <v>40471</v>
      </c>
      <c r="C65" s="2" t="s">
        <v>69</v>
      </c>
      <c r="D65" s="2">
        <v>262</v>
      </c>
      <c r="E65" s="2">
        <v>45</v>
      </c>
      <c r="F65" s="2">
        <v>45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250</v>
      </c>
      <c r="M65">
        <v>96</v>
      </c>
      <c r="O65">
        <v>15</v>
      </c>
      <c r="P65">
        <v>30</v>
      </c>
    </row>
    <row r="66" spans="2:16" ht="12.75">
      <c r="B66" s="3">
        <v>40471</v>
      </c>
      <c r="C66" s="2" t="s">
        <v>70</v>
      </c>
      <c r="D66" s="2">
        <v>262</v>
      </c>
      <c r="E66" s="2">
        <v>45</v>
      </c>
      <c r="F66" s="2">
        <v>45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250</v>
      </c>
      <c r="M66">
        <v>96</v>
      </c>
      <c r="O66">
        <v>15</v>
      </c>
      <c r="P66">
        <v>30</v>
      </c>
    </row>
    <row r="67" spans="2:16" ht="12.75">
      <c r="B67" s="3">
        <v>40471</v>
      </c>
      <c r="C67" s="2" t="s">
        <v>71</v>
      </c>
      <c r="D67" s="2">
        <v>267</v>
      </c>
      <c r="E67" s="2">
        <v>45</v>
      </c>
      <c r="F67" s="2">
        <v>45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250</v>
      </c>
      <c r="M67">
        <v>96</v>
      </c>
      <c r="O67">
        <v>15</v>
      </c>
      <c r="P67">
        <v>30</v>
      </c>
    </row>
    <row r="68" spans="2:16" ht="12.75">
      <c r="B68" s="3">
        <v>40471</v>
      </c>
      <c r="C68" s="2" t="s">
        <v>72</v>
      </c>
      <c r="D68" s="2">
        <v>267</v>
      </c>
      <c r="E68" s="2">
        <v>45</v>
      </c>
      <c r="F68" s="2">
        <v>45</v>
      </c>
      <c r="G68" s="2">
        <v>0</v>
      </c>
      <c r="H68" s="2">
        <v>2</v>
      </c>
      <c r="I68" s="2">
        <v>2</v>
      </c>
      <c r="J68" s="2">
        <v>4</v>
      </c>
      <c r="K68">
        <f t="shared" si="1"/>
        <v>0</v>
      </c>
      <c r="L68">
        <v>250</v>
      </c>
      <c r="M68">
        <v>96</v>
      </c>
      <c r="O68">
        <v>15</v>
      </c>
      <c r="P68">
        <v>30</v>
      </c>
    </row>
    <row r="69" spans="2:16" ht="12.75">
      <c r="B69" s="3">
        <v>40471</v>
      </c>
      <c r="C69" s="2" t="s">
        <v>73</v>
      </c>
      <c r="D69" s="2">
        <v>342</v>
      </c>
      <c r="E69" s="2">
        <v>45</v>
      </c>
      <c r="F69" s="2">
        <v>45</v>
      </c>
      <c r="G69" s="2">
        <v>0</v>
      </c>
      <c r="H69" s="2">
        <v>2</v>
      </c>
      <c r="I69" s="2">
        <v>2</v>
      </c>
      <c r="J69" s="2">
        <v>4</v>
      </c>
      <c r="K69">
        <f t="shared" si="1"/>
        <v>0</v>
      </c>
      <c r="L69">
        <v>250</v>
      </c>
      <c r="M69">
        <v>46</v>
      </c>
      <c r="O69">
        <v>15</v>
      </c>
      <c r="P69">
        <v>30</v>
      </c>
    </row>
    <row r="70" spans="2:16" ht="12.75">
      <c r="B70" s="3">
        <v>40471</v>
      </c>
      <c r="C70" s="2" t="s">
        <v>74</v>
      </c>
      <c r="D70" s="2">
        <v>342</v>
      </c>
      <c r="E70" s="2">
        <v>45</v>
      </c>
      <c r="F70" s="2">
        <v>45</v>
      </c>
      <c r="G70" s="2">
        <v>0</v>
      </c>
      <c r="H70" s="2">
        <v>2</v>
      </c>
      <c r="I70" s="2">
        <v>2</v>
      </c>
      <c r="J70" s="2">
        <v>4</v>
      </c>
      <c r="K70">
        <f t="shared" si="1"/>
        <v>0</v>
      </c>
      <c r="L70">
        <v>250</v>
      </c>
      <c r="M70">
        <v>46</v>
      </c>
      <c r="O70">
        <v>15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40472</v>
      </c>
      <c r="C12" s="2" t="s">
        <v>51</v>
      </c>
      <c r="D12" s="2">
        <v>277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41</v>
      </c>
      <c r="O12">
        <v>10</v>
      </c>
      <c r="P12">
        <v>40</v>
      </c>
    </row>
    <row r="13" spans="2:16" ht="12.75">
      <c r="B13" s="3">
        <v>40472</v>
      </c>
      <c r="C13" s="2" t="s">
        <v>52</v>
      </c>
      <c r="D13" s="2">
        <v>277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41</v>
      </c>
      <c r="O13">
        <v>10</v>
      </c>
      <c r="P13">
        <v>40</v>
      </c>
    </row>
    <row r="14" spans="2:16" ht="12.75">
      <c r="B14" s="3">
        <v>40472</v>
      </c>
      <c r="C14" s="2" t="s">
        <v>53</v>
      </c>
      <c r="D14" s="2">
        <v>277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41</v>
      </c>
      <c r="O14">
        <v>10</v>
      </c>
      <c r="P14">
        <v>40</v>
      </c>
    </row>
    <row r="15" spans="2:16" ht="12.75">
      <c r="B15" s="3">
        <v>40472</v>
      </c>
      <c r="C15" s="2" t="s">
        <v>54</v>
      </c>
      <c r="D15" s="2">
        <v>277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41</v>
      </c>
      <c r="O15">
        <v>10</v>
      </c>
      <c r="P15">
        <v>40</v>
      </c>
    </row>
    <row r="16" spans="2:16" ht="12.75">
      <c r="B16" s="3">
        <v>40472</v>
      </c>
      <c r="C16" s="2" t="s">
        <v>55</v>
      </c>
      <c r="D16" s="2">
        <v>277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41</v>
      </c>
      <c r="O16">
        <v>10</v>
      </c>
      <c r="P16">
        <v>40</v>
      </c>
    </row>
    <row r="17" spans="2:16" ht="12.75">
      <c r="B17" s="3">
        <v>40472</v>
      </c>
      <c r="C17" s="2" t="s">
        <v>56</v>
      </c>
      <c r="D17" s="2">
        <v>277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41</v>
      </c>
      <c r="O17">
        <v>10</v>
      </c>
      <c r="P17">
        <v>40</v>
      </c>
    </row>
    <row r="18" spans="2:16" ht="12.75">
      <c r="B18" s="3">
        <v>40472</v>
      </c>
      <c r="C18" s="2" t="s">
        <v>57</v>
      </c>
      <c r="D18" s="2">
        <v>372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16</v>
      </c>
      <c r="O18">
        <v>10</v>
      </c>
      <c r="P18">
        <v>40</v>
      </c>
    </row>
    <row r="19" spans="2:16" ht="12.75">
      <c r="B19" s="3">
        <v>40472</v>
      </c>
      <c r="C19" s="2" t="s">
        <v>58</v>
      </c>
      <c r="D19" s="2">
        <v>384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16</v>
      </c>
      <c r="O19">
        <v>10</v>
      </c>
      <c r="P19">
        <v>40</v>
      </c>
    </row>
    <row r="20" spans="2:16" ht="12.75">
      <c r="B20" s="3">
        <v>40472</v>
      </c>
      <c r="C20" s="2" t="s">
        <v>59</v>
      </c>
      <c r="D20" s="2">
        <v>389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11</v>
      </c>
      <c r="O20">
        <v>10</v>
      </c>
      <c r="P20">
        <v>40</v>
      </c>
    </row>
    <row r="21" spans="2:16" ht="12.75">
      <c r="B21" s="3">
        <v>40472</v>
      </c>
      <c r="C21" s="2" t="s">
        <v>60</v>
      </c>
      <c r="D21" s="2">
        <v>389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11</v>
      </c>
      <c r="O21">
        <v>10</v>
      </c>
      <c r="P21">
        <v>40</v>
      </c>
    </row>
    <row r="22" spans="2:16" ht="12.75">
      <c r="B22" s="3">
        <v>40472</v>
      </c>
      <c r="C22" s="2" t="s">
        <v>61</v>
      </c>
      <c r="D22" s="2">
        <v>389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11</v>
      </c>
      <c r="O22">
        <v>10</v>
      </c>
      <c r="P22">
        <v>40</v>
      </c>
    </row>
    <row r="23" spans="2:16" ht="12.75">
      <c r="B23" s="3">
        <v>40472</v>
      </c>
      <c r="C23" s="2" t="s">
        <v>62</v>
      </c>
      <c r="D23" s="2">
        <v>389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11</v>
      </c>
      <c r="O23">
        <v>10</v>
      </c>
      <c r="P23">
        <v>40</v>
      </c>
    </row>
    <row r="24" spans="2:16" ht="12.75">
      <c r="B24" s="3">
        <v>40472</v>
      </c>
      <c r="C24" s="2" t="s">
        <v>63</v>
      </c>
      <c r="D24" s="2">
        <v>389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11</v>
      </c>
      <c r="O24">
        <v>10</v>
      </c>
      <c r="P24">
        <v>40</v>
      </c>
    </row>
    <row r="25" spans="2:16" ht="12.75">
      <c r="B25" s="3">
        <v>40472</v>
      </c>
      <c r="C25" s="2" t="s">
        <v>64</v>
      </c>
      <c r="D25" s="2">
        <v>389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11</v>
      </c>
      <c r="O25">
        <v>10</v>
      </c>
      <c r="P25">
        <v>40</v>
      </c>
    </row>
    <row r="26" spans="2:16" ht="12.75">
      <c r="B26" s="3">
        <v>40472</v>
      </c>
      <c r="C26" s="2" t="s">
        <v>65</v>
      </c>
      <c r="D26" s="2">
        <v>389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11</v>
      </c>
      <c r="O26">
        <v>10</v>
      </c>
      <c r="P26">
        <v>40</v>
      </c>
    </row>
    <row r="27" spans="2:16" ht="12.75">
      <c r="B27" s="3">
        <v>40472</v>
      </c>
      <c r="C27" s="2" t="s">
        <v>66</v>
      </c>
      <c r="D27" s="2">
        <v>389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11</v>
      </c>
      <c r="O27">
        <v>10</v>
      </c>
      <c r="P27">
        <v>40</v>
      </c>
    </row>
    <row r="28" spans="2:16" ht="12.75">
      <c r="B28" s="3">
        <v>40472</v>
      </c>
      <c r="C28" s="2" t="s">
        <v>67</v>
      </c>
      <c r="D28" s="2">
        <v>389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11</v>
      </c>
      <c r="O28">
        <v>10</v>
      </c>
      <c r="P28">
        <v>40</v>
      </c>
    </row>
    <row r="29" spans="2:16" ht="12.75">
      <c r="B29" s="3">
        <v>40472</v>
      </c>
      <c r="C29" s="2" t="s">
        <v>68</v>
      </c>
      <c r="D29" s="2">
        <v>389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11</v>
      </c>
      <c r="O29">
        <v>10</v>
      </c>
      <c r="P29">
        <v>40</v>
      </c>
    </row>
    <row r="30" spans="2:16" ht="12.75">
      <c r="B30" s="3">
        <v>40472</v>
      </c>
      <c r="C30" s="2" t="s">
        <v>69</v>
      </c>
      <c r="D30" s="2">
        <v>389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11</v>
      </c>
      <c r="O30">
        <v>10</v>
      </c>
      <c r="P30">
        <v>40</v>
      </c>
    </row>
    <row r="31" spans="2:16" ht="12.75">
      <c r="B31" s="3">
        <v>40472</v>
      </c>
      <c r="C31" s="2" t="s">
        <v>70</v>
      </c>
      <c r="D31" s="2">
        <v>389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11</v>
      </c>
      <c r="O31">
        <v>10</v>
      </c>
      <c r="P31">
        <v>40</v>
      </c>
    </row>
    <row r="32" spans="2:16" ht="12.75">
      <c r="B32" s="3">
        <v>40472</v>
      </c>
      <c r="C32" s="2" t="s">
        <v>71</v>
      </c>
      <c r="D32" s="2">
        <v>384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16</v>
      </c>
      <c r="O32">
        <v>10</v>
      </c>
      <c r="P32">
        <v>40</v>
      </c>
    </row>
    <row r="33" spans="2:16" ht="12.75">
      <c r="B33" s="3">
        <v>40472</v>
      </c>
      <c r="C33" s="2" t="s">
        <v>72</v>
      </c>
      <c r="D33" s="2">
        <v>384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16</v>
      </c>
      <c r="O33">
        <v>10</v>
      </c>
      <c r="P33">
        <v>40</v>
      </c>
    </row>
    <row r="34" spans="2:16" ht="12.75">
      <c r="B34" s="3">
        <v>40472</v>
      </c>
      <c r="C34" s="2" t="s">
        <v>73</v>
      </c>
      <c r="D34" s="2">
        <v>289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41</v>
      </c>
      <c r="O34">
        <v>10</v>
      </c>
      <c r="P34">
        <v>40</v>
      </c>
    </row>
    <row r="35" spans="2:16" ht="12.75">
      <c r="B35" s="3">
        <v>40472</v>
      </c>
      <c r="C35" s="2" t="s">
        <v>74</v>
      </c>
      <c r="D35" s="2">
        <v>289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41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40472</v>
      </c>
      <c r="C47" s="2" t="s">
        <v>51</v>
      </c>
      <c r="D47" s="2">
        <v>223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40</v>
      </c>
    </row>
    <row r="48" spans="2:16" ht="12.75">
      <c r="B48" s="3">
        <v>40472</v>
      </c>
      <c r="C48" s="2" t="s">
        <v>52</v>
      </c>
      <c r="D48" s="2">
        <v>223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40</v>
      </c>
    </row>
    <row r="49" spans="2:16" ht="12.75">
      <c r="B49" s="3">
        <v>40472</v>
      </c>
      <c r="C49" s="2" t="s">
        <v>53</v>
      </c>
      <c r="D49" s="2">
        <v>223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40</v>
      </c>
    </row>
    <row r="50" spans="2:16" ht="12.75">
      <c r="B50" s="3">
        <v>40472</v>
      </c>
      <c r="C50" s="2" t="s">
        <v>54</v>
      </c>
      <c r="D50" s="2">
        <v>223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40</v>
      </c>
    </row>
    <row r="51" spans="2:16" ht="12.75">
      <c r="B51" s="3">
        <v>40472</v>
      </c>
      <c r="C51" s="2" t="s">
        <v>55</v>
      </c>
      <c r="D51" s="2">
        <v>223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40</v>
      </c>
    </row>
    <row r="52" spans="2:16" ht="12.75">
      <c r="B52" s="3">
        <v>40472</v>
      </c>
      <c r="C52" s="2" t="s">
        <v>56</v>
      </c>
      <c r="D52" s="2">
        <v>223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40</v>
      </c>
    </row>
    <row r="53" spans="2:16" ht="12.75">
      <c r="B53" s="3">
        <v>40472</v>
      </c>
      <c r="C53" s="2" t="s">
        <v>57</v>
      </c>
      <c r="D53" s="2">
        <v>128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138</v>
      </c>
      <c r="O53">
        <v>10</v>
      </c>
      <c r="P53">
        <v>40</v>
      </c>
    </row>
    <row r="54" spans="2:16" ht="12.75">
      <c r="B54" s="3">
        <v>40472</v>
      </c>
      <c r="C54" s="2" t="s">
        <v>58</v>
      </c>
      <c r="D54" s="2">
        <v>116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150</v>
      </c>
      <c r="O54">
        <v>10</v>
      </c>
      <c r="P54">
        <v>40</v>
      </c>
    </row>
    <row r="55" spans="2:16" ht="12.75">
      <c r="B55" s="3">
        <v>40472</v>
      </c>
      <c r="C55" s="2" t="s">
        <v>59</v>
      </c>
      <c r="D55" s="2">
        <v>111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150</v>
      </c>
      <c r="O55">
        <v>10</v>
      </c>
      <c r="P55">
        <v>40</v>
      </c>
    </row>
    <row r="56" spans="2:16" ht="12.75">
      <c r="B56" s="3">
        <v>40472</v>
      </c>
      <c r="C56" s="2" t="s">
        <v>60</v>
      </c>
      <c r="D56" s="2">
        <v>111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150</v>
      </c>
      <c r="O56">
        <v>10</v>
      </c>
      <c r="P56">
        <v>40</v>
      </c>
    </row>
    <row r="57" spans="2:16" ht="12.75">
      <c r="B57" s="3">
        <v>40472</v>
      </c>
      <c r="C57" s="2" t="s">
        <v>61</v>
      </c>
      <c r="D57" s="2">
        <v>111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150</v>
      </c>
      <c r="O57">
        <v>10</v>
      </c>
      <c r="P57">
        <v>40</v>
      </c>
    </row>
    <row r="58" spans="2:16" ht="12.75">
      <c r="B58" s="3">
        <v>40472</v>
      </c>
      <c r="C58" s="2" t="s">
        <v>62</v>
      </c>
      <c r="D58" s="2">
        <v>111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150</v>
      </c>
      <c r="O58">
        <v>10</v>
      </c>
      <c r="P58">
        <v>40</v>
      </c>
    </row>
    <row r="59" spans="2:16" ht="12.75">
      <c r="B59" s="3">
        <v>40472</v>
      </c>
      <c r="C59" s="2" t="s">
        <v>63</v>
      </c>
      <c r="D59" s="2">
        <v>111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150</v>
      </c>
      <c r="O59">
        <v>10</v>
      </c>
      <c r="P59">
        <v>40</v>
      </c>
    </row>
    <row r="60" spans="2:16" ht="12.75">
      <c r="B60" s="3">
        <v>40472</v>
      </c>
      <c r="C60" s="2" t="s">
        <v>64</v>
      </c>
      <c r="D60" s="2">
        <v>111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150</v>
      </c>
      <c r="O60">
        <v>10</v>
      </c>
      <c r="P60">
        <v>40</v>
      </c>
    </row>
    <row r="61" spans="2:16" ht="12.75">
      <c r="B61" s="3">
        <v>40472</v>
      </c>
      <c r="C61" s="2" t="s">
        <v>65</v>
      </c>
      <c r="D61" s="2">
        <v>111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150</v>
      </c>
      <c r="O61">
        <v>10</v>
      </c>
      <c r="P61">
        <v>40</v>
      </c>
    </row>
    <row r="62" spans="2:16" ht="12.75">
      <c r="B62" s="3">
        <v>40472</v>
      </c>
      <c r="C62" s="2" t="s">
        <v>66</v>
      </c>
      <c r="D62" s="2">
        <v>111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150</v>
      </c>
      <c r="O62">
        <v>10</v>
      </c>
      <c r="P62">
        <v>40</v>
      </c>
    </row>
    <row r="63" spans="2:16" ht="12.75">
      <c r="B63" s="3">
        <v>40472</v>
      </c>
      <c r="C63" s="2" t="s">
        <v>67</v>
      </c>
      <c r="D63" s="2">
        <v>111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150</v>
      </c>
      <c r="O63">
        <v>10</v>
      </c>
      <c r="P63">
        <v>40</v>
      </c>
    </row>
    <row r="64" spans="2:16" ht="12.75">
      <c r="B64" s="3">
        <v>40472</v>
      </c>
      <c r="C64" s="2" t="s">
        <v>68</v>
      </c>
      <c r="D64" s="2">
        <v>111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150</v>
      </c>
      <c r="O64">
        <v>10</v>
      </c>
      <c r="P64">
        <v>40</v>
      </c>
    </row>
    <row r="65" spans="2:16" ht="12.75">
      <c r="B65" s="3">
        <v>40472</v>
      </c>
      <c r="C65" s="2" t="s">
        <v>69</v>
      </c>
      <c r="D65" s="2">
        <v>111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150</v>
      </c>
      <c r="O65">
        <v>10</v>
      </c>
      <c r="P65">
        <v>40</v>
      </c>
    </row>
    <row r="66" spans="2:16" ht="12.75">
      <c r="B66" s="3">
        <v>40472</v>
      </c>
      <c r="C66" s="2" t="s">
        <v>70</v>
      </c>
      <c r="D66" s="2">
        <v>111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150</v>
      </c>
      <c r="O66">
        <v>10</v>
      </c>
      <c r="P66">
        <v>40</v>
      </c>
    </row>
    <row r="67" spans="2:16" ht="12.75">
      <c r="B67" s="3">
        <v>40472</v>
      </c>
      <c r="C67" s="2" t="s">
        <v>71</v>
      </c>
      <c r="D67" s="2">
        <v>116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150</v>
      </c>
      <c r="O67">
        <v>10</v>
      </c>
      <c r="P67">
        <v>40</v>
      </c>
    </row>
    <row r="68" spans="2:16" ht="12.75">
      <c r="B68" s="3">
        <v>40472</v>
      </c>
      <c r="C68" s="2" t="s">
        <v>72</v>
      </c>
      <c r="D68" s="2">
        <v>116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150</v>
      </c>
      <c r="O68">
        <v>10</v>
      </c>
      <c r="P68">
        <v>40</v>
      </c>
    </row>
    <row r="69" spans="2:16" ht="12.75">
      <c r="B69" s="3">
        <v>40472</v>
      </c>
      <c r="C69" s="2" t="s">
        <v>73</v>
      </c>
      <c r="D69" s="2">
        <v>211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40</v>
      </c>
    </row>
    <row r="70" spans="2:16" ht="12.75">
      <c r="B70" s="3">
        <v>40472</v>
      </c>
      <c r="C70" s="2" t="s">
        <v>74</v>
      </c>
      <c r="D70" s="2">
        <v>211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40473</v>
      </c>
      <c r="C12" s="2" t="s">
        <v>51</v>
      </c>
      <c r="D12" s="2">
        <v>274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30</v>
      </c>
    </row>
    <row r="13" spans="2:16" ht="12.75">
      <c r="B13" s="3">
        <v>40473</v>
      </c>
      <c r="C13" s="2" t="s">
        <v>52</v>
      </c>
      <c r="D13" s="2">
        <v>274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30</v>
      </c>
    </row>
    <row r="14" spans="2:16" ht="12.75">
      <c r="B14" s="3">
        <v>40473</v>
      </c>
      <c r="C14" s="2" t="s">
        <v>53</v>
      </c>
      <c r="D14" s="2">
        <v>274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30</v>
      </c>
    </row>
    <row r="15" spans="2:16" ht="12.75">
      <c r="B15" s="3">
        <v>40473</v>
      </c>
      <c r="C15" s="2" t="s">
        <v>54</v>
      </c>
      <c r="D15" s="2">
        <v>274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30</v>
      </c>
    </row>
    <row r="16" spans="2:16" ht="12.75">
      <c r="B16" s="3">
        <v>40473</v>
      </c>
      <c r="C16" s="2" t="s">
        <v>55</v>
      </c>
      <c r="D16" s="2">
        <v>274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30</v>
      </c>
    </row>
    <row r="17" spans="2:16" ht="12.75">
      <c r="B17" s="3">
        <v>40473</v>
      </c>
      <c r="C17" s="2" t="s">
        <v>56</v>
      </c>
      <c r="D17" s="2">
        <v>274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30</v>
      </c>
    </row>
    <row r="18" spans="2:16" ht="12.75">
      <c r="B18" s="3">
        <v>40473</v>
      </c>
      <c r="C18" s="2" t="s">
        <v>57</v>
      </c>
      <c r="D18" s="2">
        <v>369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30</v>
      </c>
    </row>
    <row r="19" spans="2:16" ht="12.75">
      <c r="B19" s="3">
        <v>40473</v>
      </c>
      <c r="C19" s="2" t="s">
        <v>58</v>
      </c>
      <c r="D19" s="2">
        <v>382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30</v>
      </c>
    </row>
    <row r="20" spans="2:16" ht="12.75">
      <c r="B20" s="3">
        <v>40473</v>
      </c>
      <c r="C20" s="2" t="s">
        <v>59</v>
      </c>
      <c r="D20" s="2">
        <v>387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30</v>
      </c>
    </row>
    <row r="21" spans="2:16" ht="12.75">
      <c r="B21" s="3">
        <v>40473</v>
      </c>
      <c r="C21" s="2" t="s">
        <v>60</v>
      </c>
      <c r="D21" s="2">
        <v>387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30</v>
      </c>
    </row>
    <row r="22" spans="2:16" ht="12.75">
      <c r="B22" s="3">
        <v>40473</v>
      </c>
      <c r="C22" s="2" t="s">
        <v>61</v>
      </c>
      <c r="D22" s="2">
        <v>387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30</v>
      </c>
    </row>
    <row r="23" spans="2:16" ht="12.75">
      <c r="B23" s="3">
        <v>40473</v>
      </c>
      <c r="C23" s="2" t="s">
        <v>62</v>
      </c>
      <c r="D23" s="2">
        <v>387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30</v>
      </c>
    </row>
    <row r="24" spans="2:16" ht="12.75">
      <c r="B24" s="3">
        <v>40473</v>
      </c>
      <c r="C24" s="2" t="s">
        <v>63</v>
      </c>
      <c r="D24" s="2">
        <v>387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30</v>
      </c>
    </row>
    <row r="25" spans="2:16" ht="12.75">
      <c r="B25" s="3">
        <v>40473</v>
      </c>
      <c r="C25" s="2" t="s">
        <v>64</v>
      </c>
      <c r="D25" s="2">
        <v>387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30</v>
      </c>
    </row>
    <row r="26" spans="2:16" ht="12.75">
      <c r="B26" s="3">
        <v>40473</v>
      </c>
      <c r="C26" s="2" t="s">
        <v>65</v>
      </c>
      <c r="D26" s="2">
        <v>387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30</v>
      </c>
    </row>
    <row r="27" spans="2:16" ht="12.75">
      <c r="B27" s="3">
        <v>40473</v>
      </c>
      <c r="C27" s="2" t="s">
        <v>66</v>
      </c>
      <c r="D27" s="2">
        <v>387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30</v>
      </c>
    </row>
    <row r="28" spans="2:16" ht="12.75">
      <c r="B28" s="3">
        <v>40473</v>
      </c>
      <c r="C28" s="2" t="s">
        <v>67</v>
      </c>
      <c r="D28" s="2">
        <v>387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30</v>
      </c>
    </row>
    <row r="29" spans="2:16" ht="12.75">
      <c r="B29" s="3">
        <v>40473</v>
      </c>
      <c r="C29" s="2" t="s">
        <v>68</v>
      </c>
      <c r="D29" s="2">
        <v>387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30</v>
      </c>
    </row>
    <row r="30" spans="2:16" ht="12.75">
      <c r="B30" s="3">
        <v>40473</v>
      </c>
      <c r="C30" s="2" t="s">
        <v>69</v>
      </c>
      <c r="D30" s="2">
        <v>387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30</v>
      </c>
    </row>
    <row r="31" spans="2:16" ht="12.75">
      <c r="B31" s="3">
        <v>40473</v>
      </c>
      <c r="C31" s="2" t="s">
        <v>70</v>
      </c>
      <c r="D31" s="2">
        <v>387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30</v>
      </c>
    </row>
    <row r="32" spans="2:16" ht="12.75">
      <c r="B32" s="3">
        <v>40473</v>
      </c>
      <c r="C32" s="2" t="s">
        <v>71</v>
      </c>
      <c r="D32" s="2">
        <v>382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30</v>
      </c>
    </row>
    <row r="33" spans="2:16" ht="12.75">
      <c r="B33" s="3">
        <v>40473</v>
      </c>
      <c r="C33" s="2" t="s">
        <v>72</v>
      </c>
      <c r="D33" s="2">
        <v>382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30</v>
      </c>
    </row>
    <row r="34" spans="2:16" ht="12.75">
      <c r="B34" s="3">
        <v>40473</v>
      </c>
      <c r="C34" s="2" t="s">
        <v>73</v>
      </c>
      <c r="D34" s="2">
        <v>287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30</v>
      </c>
    </row>
    <row r="35" spans="2:16" ht="12.75">
      <c r="B35" s="3">
        <v>40473</v>
      </c>
      <c r="C35" s="2" t="s">
        <v>74</v>
      </c>
      <c r="D35" s="2">
        <v>287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40473</v>
      </c>
      <c r="C47" s="2" t="s">
        <v>51</v>
      </c>
      <c r="D47" s="2">
        <v>226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30</v>
      </c>
    </row>
    <row r="48" spans="2:16" ht="12.75">
      <c r="B48" s="3">
        <v>40473</v>
      </c>
      <c r="C48" s="2" t="s">
        <v>52</v>
      </c>
      <c r="D48" s="2">
        <v>226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30</v>
      </c>
    </row>
    <row r="49" spans="2:16" ht="12.75">
      <c r="B49" s="3">
        <v>40473</v>
      </c>
      <c r="C49" s="2" t="s">
        <v>53</v>
      </c>
      <c r="D49" s="2">
        <v>226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30</v>
      </c>
    </row>
    <row r="50" spans="2:16" ht="12.75">
      <c r="B50" s="3">
        <v>40473</v>
      </c>
      <c r="C50" s="2" t="s">
        <v>54</v>
      </c>
      <c r="D50" s="2">
        <v>226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30</v>
      </c>
    </row>
    <row r="51" spans="2:16" ht="12.75">
      <c r="B51" s="3">
        <v>40473</v>
      </c>
      <c r="C51" s="2" t="s">
        <v>55</v>
      </c>
      <c r="D51" s="2">
        <v>226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30</v>
      </c>
    </row>
    <row r="52" spans="2:16" ht="12.75">
      <c r="B52" s="3">
        <v>40473</v>
      </c>
      <c r="C52" s="2" t="s">
        <v>56</v>
      </c>
      <c r="D52" s="2">
        <v>226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30</v>
      </c>
    </row>
    <row r="53" spans="2:16" ht="12.75">
      <c r="B53" s="3">
        <v>40473</v>
      </c>
      <c r="C53" s="2" t="s">
        <v>57</v>
      </c>
      <c r="D53" s="2">
        <v>131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138</v>
      </c>
      <c r="O53">
        <v>10</v>
      </c>
      <c r="P53">
        <v>30</v>
      </c>
    </row>
    <row r="54" spans="2:16" ht="12.75">
      <c r="B54" s="3">
        <v>40473</v>
      </c>
      <c r="C54" s="2" t="s">
        <v>58</v>
      </c>
      <c r="D54" s="2">
        <v>118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150</v>
      </c>
      <c r="O54">
        <v>10</v>
      </c>
      <c r="P54">
        <v>30</v>
      </c>
    </row>
    <row r="55" spans="2:16" ht="12.75">
      <c r="B55" s="3">
        <v>40473</v>
      </c>
      <c r="C55" s="2" t="s">
        <v>59</v>
      </c>
      <c r="D55" s="2">
        <v>113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150</v>
      </c>
      <c r="O55">
        <v>10</v>
      </c>
      <c r="P55">
        <v>30</v>
      </c>
    </row>
    <row r="56" spans="2:16" ht="12.75">
      <c r="B56" s="3">
        <v>40473</v>
      </c>
      <c r="C56" s="2" t="s">
        <v>60</v>
      </c>
      <c r="D56" s="2">
        <v>113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150</v>
      </c>
      <c r="O56">
        <v>10</v>
      </c>
      <c r="P56">
        <v>30</v>
      </c>
    </row>
    <row r="57" spans="2:16" ht="12.75">
      <c r="B57" s="3">
        <v>40473</v>
      </c>
      <c r="C57" s="2" t="s">
        <v>61</v>
      </c>
      <c r="D57" s="2">
        <v>113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150</v>
      </c>
      <c r="O57">
        <v>10</v>
      </c>
      <c r="P57">
        <v>30</v>
      </c>
    </row>
    <row r="58" spans="2:16" ht="12.75">
      <c r="B58" s="3">
        <v>40473</v>
      </c>
      <c r="C58" s="2" t="s">
        <v>62</v>
      </c>
      <c r="D58" s="2">
        <v>113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150</v>
      </c>
      <c r="O58">
        <v>10</v>
      </c>
      <c r="P58">
        <v>30</v>
      </c>
    </row>
    <row r="59" spans="2:16" ht="12.75">
      <c r="B59" s="3">
        <v>40473</v>
      </c>
      <c r="C59" s="2" t="s">
        <v>63</v>
      </c>
      <c r="D59" s="2">
        <v>113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150</v>
      </c>
      <c r="O59">
        <v>10</v>
      </c>
      <c r="P59">
        <v>30</v>
      </c>
    </row>
    <row r="60" spans="2:16" ht="12.75">
      <c r="B60" s="3">
        <v>40473</v>
      </c>
      <c r="C60" s="2" t="s">
        <v>64</v>
      </c>
      <c r="D60" s="2">
        <v>113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150</v>
      </c>
      <c r="O60">
        <v>10</v>
      </c>
      <c r="P60">
        <v>30</v>
      </c>
    </row>
    <row r="61" spans="2:16" ht="12.75">
      <c r="B61" s="3">
        <v>40473</v>
      </c>
      <c r="C61" s="2" t="s">
        <v>65</v>
      </c>
      <c r="D61" s="2">
        <v>113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150</v>
      </c>
      <c r="O61">
        <v>10</v>
      </c>
      <c r="P61">
        <v>30</v>
      </c>
    </row>
    <row r="62" spans="2:16" ht="12.75">
      <c r="B62" s="3">
        <v>40473</v>
      </c>
      <c r="C62" s="2" t="s">
        <v>66</v>
      </c>
      <c r="D62" s="2">
        <v>113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150</v>
      </c>
      <c r="O62">
        <v>10</v>
      </c>
      <c r="P62">
        <v>30</v>
      </c>
    </row>
    <row r="63" spans="2:16" ht="12.75">
      <c r="B63" s="3">
        <v>40473</v>
      </c>
      <c r="C63" s="2" t="s">
        <v>67</v>
      </c>
      <c r="D63" s="2">
        <v>113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150</v>
      </c>
      <c r="O63">
        <v>10</v>
      </c>
      <c r="P63">
        <v>30</v>
      </c>
    </row>
    <row r="64" spans="2:16" ht="12.75">
      <c r="B64" s="3">
        <v>40473</v>
      </c>
      <c r="C64" s="2" t="s">
        <v>68</v>
      </c>
      <c r="D64" s="2">
        <v>113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150</v>
      </c>
      <c r="O64">
        <v>10</v>
      </c>
      <c r="P64">
        <v>30</v>
      </c>
    </row>
    <row r="65" spans="2:16" ht="12.75">
      <c r="B65" s="3">
        <v>40473</v>
      </c>
      <c r="C65" s="2" t="s">
        <v>69</v>
      </c>
      <c r="D65" s="2">
        <v>113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150</v>
      </c>
      <c r="O65">
        <v>10</v>
      </c>
      <c r="P65">
        <v>30</v>
      </c>
    </row>
    <row r="66" spans="2:16" ht="12.75">
      <c r="B66" s="3">
        <v>40473</v>
      </c>
      <c r="C66" s="2" t="s">
        <v>70</v>
      </c>
      <c r="D66" s="2">
        <v>113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150</v>
      </c>
      <c r="O66">
        <v>10</v>
      </c>
      <c r="P66">
        <v>30</v>
      </c>
    </row>
    <row r="67" spans="2:16" ht="12.75">
      <c r="B67" s="3">
        <v>40473</v>
      </c>
      <c r="C67" s="2" t="s">
        <v>71</v>
      </c>
      <c r="D67" s="2">
        <v>118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150</v>
      </c>
      <c r="O67">
        <v>10</v>
      </c>
      <c r="P67">
        <v>30</v>
      </c>
    </row>
    <row r="68" spans="2:16" ht="12.75">
      <c r="B68" s="3">
        <v>40473</v>
      </c>
      <c r="C68" s="2" t="s">
        <v>72</v>
      </c>
      <c r="D68" s="2">
        <v>118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150</v>
      </c>
      <c r="O68">
        <v>10</v>
      </c>
      <c r="P68">
        <v>30</v>
      </c>
    </row>
    <row r="69" spans="2:16" ht="12.75">
      <c r="B69" s="3">
        <v>40473</v>
      </c>
      <c r="C69" s="2" t="s">
        <v>73</v>
      </c>
      <c r="D69" s="2">
        <v>213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30</v>
      </c>
    </row>
    <row r="70" spans="2:16" ht="12.75">
      <c r="B70" s="3">
        <v>40473</v>
      </c>
      <c r="C70" s="2" t="s">
        <v>74</v>
      </c>
      <c r="D70" s="2">
        <v>213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40474</v>
      </c>
      <c r="C12" s="2" t="s">
        <v>51</v>
      </c>
      <c r="D12" s="2">
        <v>279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39</v>
      </c>
      <c r="O12">
        <v>10</v>
      </c>
      <c r="P12">
        <v>30</v>
      </c>
    </row>
    <row r="13" spans="2:16" ht="12.75">
      <c r="B13" s="3">
        <v>40474</v>
      </c>
      <c r="C13" s="2" t="s">
        <v>52</v>
      </c>
      <c r="D13" s="2">
        <v>279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39</v>
      </c>
      <c r="O13">
        <v>10</v>
      </c>
      <c r="P13">
        <v>30</v>
      </c>
    </row>
    <row r="14" spans="2:16" ht="12.75">
      <c r="B14" s="3">
        <v>40474</v>
      </c>
      <c r="C14" s="2" t="s">
        <v>53</v>
      </c>
      <c r="D14" s="2">
        <v>279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39</v>
      </c>
      <c r="O14">
        <v>10</v>
      </c>
      <c r="P14">
        <v>30</v>
      </c>
    </row>
    <row r="15" spans="2:16" ht="12.75">
      <c r="B15" s="3">
        <v>40474</v>
      </c>
      <c r="C15" s="2" t="s">
        <v>54</v>
      </c>
      <c r="D15" s="2">
        <v>279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39</v>
      </c>
      <c r="O15">
        <v>10</v>
      </c>
      <c r="P15">
        <v>30</v>
      </c>
    </row>
    <row r="16" spans="2:16" ht="12.75">
      <c r="B16" s="3">
        <v>40474</v>
      </c>
      <c r="C16" s="2" t="s">
        <v>55</v>
      </c>
      <c r="D16" s="2">
        <v>279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39</v>
      </c>
      <c r="O16">
        <v>10</v>
      </c>
      <c r="P16">
        <v>30</v>
      </c>
    </row>
    <row r="17" spans="2:16" ht="12.75">
      <c r="B17" s="3">
        <v>40474</v>
      </c>
      <c r="C17" s="2" t="s">
        <v>56</v>
      </c>
      <c r="D17" s="2">
        <v>279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39</v>
      </c>
      <c r="O17">
        <v>10</v>
      </c>
      <c r="P17">
        <v>30</v>
      </c>
    </row>
    <row r="18" spans="2:16" ht="12.75">
      <c r="B18" s="3">
        <v>40474</v>
      </c>
      <c r="C18" s="2" t="s">
        <v>57</v>
      </c>
      <c r="D18" s="2">
        <v>274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30</v>
      </c>
    </row>
    <row r="19" spans="2:16" ht="12.75">
      <c r="B19" s="3">
        <v>40474</v>
      </c>
      <c r="C19" s="2" t="s">
        <v>58</v>
      </c>
      <c r="D19" s="2">
        <v>287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43</v>
      </c>
      <c r="O19">
        <v>10</v>
      </c>
      <c r="P19">
        <v>30</v>
      </c>
    </row>
    <row r="20" spans="2:16" ht="12.75">
      <c r="B20" s="3">
        <v>40474</v>
      </c>
      <c r="C20" s="2" t="s">
        <v>59</v>
      </c>
      <c r="D20" s="2">
        <v>287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43</v>
      </c>
      <c r="O20">
        <v>10</v>
      </c>
      <c r="P20">
        <v>30</v>
      </c>
    </row>
    <row r="21" spans="2:16" ht="12.75">
      <c r="B21" s="3">
        <v>40474</v>
      </c>
      <c r="C21" s="2" t="s">
        <v>60</v>
      </c>
      <c r="D21" s="2">
        <v>287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43</v>
      </c>
      <c r="O21">
        <v>10</v>
      </c>
      <c r="P21">
        <v>30</v>
      </c>
    </row>
    <row r="22" spans="2:16" ht="12.75">
      <c r="B22" s="3">
        <v>40474</v>
      </c>
      <c r="C22" s="2" t="s">
        <v>61</v>
      </c>
      <c r="D22" s="2">
        <v>287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43</v>
      </c>
      <c r="O22">
        <v>10</v>
      </c>
      <c r="P22">
        <v>30</v>
      </c>
    </row>
    <row r="23" spans="2:16" ht="12.75">
      <c r="B23" s="3">
        <v>40474</v>
      </c>
      <c r="C23" s="2" t="s">
        <v>62</v>
      </c>
      <c r="D23" s="2">
        <v>287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43</v>
      </c>
      <c r="O23">
        <v>10</v>
      </c>
      <c r="P23">
        <v>30</v>
      </c>
    </row>
    <row r="24" spans="2:16" ht="12.75">
      <c r="B24" s="3">
        <v>40474</v>
      </c>
      <c r="C24" s="2" t="s">
        <v>63</v>
      </c>
      <c r="D24" s="2">
        <v>287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43</v>
      </c>
      <c r="O24">
        <v>10</v>
      </c>
      <c r="P24">
        <v>30</v>
      </c>
    </row>
    <row r="25" spans="2:16" ht="12.75">
      <c r="B25" s="3">
        <v>40474</v>
      </c>
      <c r="C25" s="2" t="s">
        <v>64</v>
      </c>
      <c r="D25" s="2">
        <v>287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43</v>
      </c>
      <c r="O25">
        <v>10</v>
      </c>
      <c r="P25">
        <v>30</v>
      </c>
    </row>
    <row r="26" spans="2:16" ht="12.75">
      <c r="B26" s="3">
        <v>40474</v>
      </c>
      <c r="C26" s="2" t="s">
        <v>65</v>
      </c>
      <c r="D26" s="2">
        <v>287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43</v>
      </c>
      <c r="O26">
        <v>10</v>
      </c>
      <c r="P26">
        <v>30</v>
      </c>
    </row>
    <row r="27" spans="2:16" ht="12.75">
      <c r="B27" s="3">
        <v>40474</v>
      </c>
      <c r="C27" s="2" t="s">
        <v>66</v>
      </c>
      <c r="D27" s="2">
        <v>287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43</v>
      </c>
      <c r="O27">
        <v>10</v>
      </c>
      <c r="P27">
        <v>30</v>
      </c>
    </row>
    <row r="28" spans="2:16" ht="12.75">
      <c r="B28" s="3">
        <v>40474</v>
      </c>
      <c r="C28" s="2" t="s">
        <v>67</v>
      </c>
      <c r="D28" s="2">
        <v>287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43</v>
      </c>
      <c r="O28">
        <v>10</v>
      </c>
      <c r="P28">
        <v>30</v>
      </c>
    </row>
    <row r="29" spans="2:16" ht="12.75">
      <c r="B29" s="3">
        <v>40474</v>
      </c>
      <c r="C29" s="2" t="s">
        <v>68</v>
      </c>
      <c r="D29" s="2">
        <v>287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43</v>
      </c>
      <c r="O29">
        <v>10</v>
      </c>
      <c r="P29">
        <v>30</v>
      </c>
    </row>
    <row r="30" spans="2:16" ht="12.75">
      <c r="B30" s="3">
        <v>40474</v>
      </c>
      <c r="C30" s="2" t="s">
        <v>69</v>
      </c>
      <c r="D30" s="2">
        <v>287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43</v>
      </c>
      <c r="O30">
        <v>10</v>
      </c>
      <c r="P30">
        <v>30</v>
      </c>
    </row>
    <row r="31" spans="2:16" ht="12.75">
      <c r="B31" s="3">
        <v>40474</v>
      </c>
      <c r="C31" s="2" t="s">
        <v>70</v>
      </c>
      <c r="D31" s="2">
        <v>287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43</v>
      </c>
      <c r="O31">
        <v>10</v>
      </c>
      <c r="P31">
        <v>30</v>
      </c>
    </row>
    <row r="32" spans="2:16" ht="12.75">
      <c r="B32" s="3">
        <v>40474</v>
      </c>
      <c r="C32" s="2" t="s">
        <v>71</v>
      </c>
      <c r="D32" s="2">
        <v>287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43</v>
      </c>
      <c r="O32">
        <v>10</v>
      </c>
      <c r="P32">
        <v>30</v>
      </c>
    </row>
    <row r="33" spans="2:16" ht="12.75">
      <c r="B33" s="3">
        <v>40474</v>
      </c>
      <c r="C33" s="2" t="s">
        <v>72</v>
      </c>
      <c r="D33" s="2">
        <v>287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43</v>
      </c>
      <c r="O33">
        <v>10</v>
      </c>
      <c r="P33">
        <v>30</v>
      </c>
    </row>
    <row r="34" spans="2:16" ht="12.75">
      <c r="B34" s="3">
        <v>40474</v>
      </c>
      <c r="C34" s="2" t="s">
        <v>73</v>
      </c>
      <c r="D34" s="2">
        <v>287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30</v>
      </c>
    </row>
    <row r="35" spans="2:16" ht="12.75">
      <c r="B35" s="3">
        <v>40474</v>
      </c>
      <c r="C35" s="2" t="s">
        <v>74</v>
      </c>
      <c r="D35" s="2">
        <v>287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40474</v>
      </c>
      <c r="C47" s="2" t="s">
        <v>51</v>
      </c>
      <c r="D47" s="2">
        <v>221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30</v>
      </c>
    </row>
    <row r="48" spans="2:16" ht="12.75">
      <c r="B48" s="3">
        <v>40474</v>
      </c>
      <c r="C48" s="2" t="s">
        <v>52</v>
      </c>
      <c r="D48" s="2">
        <v>221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30</v>
      </c>
    </row>
    <row r="49" spans="2:16" ht="12.75">
      <c r="B49" s="3">
        <v>40474</v>
      </c>
      <c r="C49" s="2" t="s">
        <v>53</v>
      </c>
      <c r="D49" s="2">
        <v>221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30</v>
      </c>
    </row>
    <row r="50" spans="2:16" ht="12.75">
      <c r="B50" s="3">
        <v>40474</v>
      </c>
      <c r="C50" s="2" t="s">
        <v>54</v>
      </c>
      <c r="D50" s="2">
        <v>221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30</v>
      </c>
    </row>
    <row r="51" spans="2:16" ht="12.75">
      <c r="B51" s="3">
        <v>40474</v>
      </c>
      <c r="C51" s="2" t="s">
        <v>55</v>
      </c>
      <c r="D51" s="2">
        <v>221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30</v>
      </c>
    </row>
    <row r="52" spans="2:16" ht="12.75">
      <c r="B52" s="3">
        <v>40474</v>
      </c>
      <c r="C52" s="2" t="s">
        <v>56</v>
      </c>
      <c r="D52" s="2">
        <v>221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30</v>
      </c>
    </row>
    <row r="53" spans="2:16" ht="12.75">
      <c r="B53" s="3">
        <v>40474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68</v>
      </c>
      <c r="O53">
        <v>10</v>
      </c>
      <c r="P53">
        <v>30</v>
      </c>
    </row>
    <row r="54" spans="2:16" ht="12.75">
      <c r="B54" s="3">
        <v>40474</v>
      </c>
      <c r="C54" s="2" t="s">
        <v>58</v>
      </c>
      <c r="D54" s="2">
        <v>213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80</v>
      </c>
      <c r="O54">
        <v>10</v>
      </c>
      <c r="P54">
        <v>30</v>
      </c>
    </row>
    <row r="55" spans="2:16" ht="12.75">
      <c r="B55" s="3">
        <v>40474</v>
      </c>
      <c r="C55" s="2" t="s">
        <v>59</v>
      </c>
      <c r="D55" s="2">
        <v>213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80</v>
      </c>
      <c r="O55">
        <v>10</v>
      </c>
      <c r="P55">
        <v>30</v>
      </c>
    </row>
    <row r="56" spans="2:16" ht="12.75">
      <c r="B56" s="3">
        <v>40474</v>
      </c>
      <c r="C56" s="2" t="s">
        <v>60</v>
      </c>
      <c r="D56" s="2">
        <v>213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80</v>
      </c>
      <c r="O56">
        <v>10</v>
      </c>
      <c r="P56">
        <v>30</v>
      </c>
    </row>
    <row r="57" spans="2:16" ht="12.75">
      <c r="B57" s="3">
        <v>40474</v>
      </c>
      <c r="C57" s="2" t="s">
        <v>61</v>
      </c>
      <c r="D57" s="2">
        <v>213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80</v>
      </c>
      <c r="O57">
        <v>10</v>
      </c>
      <c r="P57">
        <v>30</v>
      </c>
    </row>
    <row r="58" spans="2:16" ht="12.75">
      <c r="B58" s="3">
        <v>40474</v>
      </c>
      <c r="C58" s="2" t="s">
        <v>62</v>
      </c>
      <c r="D58" s="2">
        <v>213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80</v>
      </c>
      <c r="O58">
        <v>10</v>
      </c>
      <c r="P58">
        <v>30</v>
      </c>
    </row>
    <row r="59" spans="2:16" ht="12.75">
      <c r="B59" s="3">
        <v>40474</v>
      </c>
      <c r="C59" s="2" t="s">
        <v>63</v>
      </c>
      <c r="D59" s="2">
        <v>213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80</v>
      </c>
      <c r="O59">
        <v>10</v>
      </c>
      <c r="P59">
        <v>30</v>
      </c>
    </row>
    <row r="60" spans="2:16" ht="12.75">
      <c r="B60" s="3">
        <v>40474</v>
      </c>
      <c r="C60" s="2" t="s">
        <v>64</v>
      </c>
      <c r="D60" s="2">
        <v>213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80</v>
      </c>
      <c r="O60">
        <v>10</v>
      </c>
      <c r="P60">
        <v>30</v>
      </c>
    </row>
    <row r="61" spans="2:16" ht="12.75">
      <c r="B61" s="3">
        <v>40474</v>
      </c>
      <c r="C61" s="2" t="s">
        <v>65</v>
      </c>
      <c r="D61" s="2">
        <v>213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80</v>
      </c>
      <c r="O61">
        <v>10</v>
      </c>
      <c r="P61">
        <v>30</v>
      </c>
    </row>
    <row r="62" spans="2:16" ht="12.75">
      <c r="B62" s="3">
        <v>40474</v>
      </c>
      <c r="C62" s="2" t="s">
        <v>66</v>
      </c>
      <c r="D62" s="2">
        <v>213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80</v>
      </c>
      <c r="O62">
        <v>10</v>
      </c>
      <c r="P62">
        <v>30</v>
      </c>
    </row>
    <row r="63" spans="2:16" ht="12.75">
      <c r="B63" s="3">
        <v>40474</v>
      </c>
      <c r="C63" s="2" t="s">
        <v>67</v>
      </c>
      <c r="D63" s="2">
        <v>213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80</v>
      </c>
      <c r="O63">
        <v>10</v>
      </c>
      <c r="P63">
        <v>30</v>
      </c>
    </row>
    <row r="64" spans="2:16" ht="12.75">
      <c r="B64" s="3">
        <v>40474</v>
      </c>
      <c r="C64" s="2" t="s">
        <v>68</v>
      </c>
      <c r="D64" s="2">
        <v>213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80</v>
      </c>
      <c r="O64">
        <v>10</v>
      </c>
      <c r="P64">
        <v>30</v>
      </c>
    </row>
    <row r="65" spans="2:16" ht="12.75">
      <c r="B65" s="3">
        <v>40474</v>
      </c>
      <c r="C65" s="2" t="s">
        <v>69</v>
      </c>
      <c r="D65" s="2">
        <v>213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80</v>
      </c>
      <c r="O65">
        <v>10</v>
      </c>
      <c r="P65">
        <v>30</v>
      </c>
    </row>
    <row r="66" spans="2:16" ht="12.75">
      <c r="B66" s="3">
        <v>40474</v>
      </c>
      <c r="C66" s="2" t="s">
        <v>70</v>
      </c>
      <c r="D66" s="2">
        <v>213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80</v>
      </c>
      <c r="O66">
        <v>10</v>
      </c>
      <c r="P66">
        <v>30</v>
      </c>
    </row>
    <row r="67" spans="2:16" ht="12.75">
      <c r="B67" s="3">
        <v>40474</v>
      </c>
      <c r="C67" s="2" t="s">
        <v>71</v>
      </c>
      <c r="D67" s="2">
        <v>213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80</v>
      </c>
      <c r="O67">
        <v>10</v>
      </c>
      <c r="P67">
        <v>30</v>
      </c>
    </row>
    <row r="68" spans="2:16" ht="12.75">
      <c r="B68" s="3">
        <v>40474</v>
      </c>
      <c r="C68" s="2" t="s">
        <v>72</v>
      </c>
      <c r="D68" s="2">
        <v>213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80</v>
      </c>
      <c r="O68">
        <v>10</v>
      </c>
      <c r="P68">
        <v>30</v>
      </c>
    </row>
    <row r="69" spans="2:16" ht="12.75">
      <c r="B69" s="3">
        <v>40474</v>
      </c>
      <c r="C69" s="2" t="s">
        <v>73</v>
      </c>
      <c r="D69" s="2">
        <v>213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30</v>
      </c>
    </row>
    <row r="70" spans="2:16" ht="12.75">
      <c r="B70" s="3">
        <v>40474</v>
      </c>
      <c r="C70" s="2" t="s">
        <v>74</v>
      </c>
      <c r="D70" s="2">
        <v>213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40475</v>
      </c>
      <c r="C12" s="2" t="s">
        <v>51</v>
      </c>
      <c r="D12" s="2">
        <v>279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39</v>
      </c>
      <c r="O12">
        <v>10</v>
      </c>
      <c r="P12">
        <v>30</v>
      </c>
    </row>
    <row r="13" spans="2:16" ht="12.75">
      <c r="B13" s="3">
        <v>40475</v>
      </c>
      <c r="C13" s="2" t="s">
        <v>52</v>
      </c>
      <c r="D13" s="2">
        <v>279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39</v>
      </c>
      <c r="O13">
        <v>10</v>
      </c>
      <c r="P13">
        <v>30</v>
      </c>
    </row>
    <row r="14" spans="2:16" ht="12.75">
      <c r="B14" s="3">
        <v>40475</v>
      </c>
      <c r="C14" s="2" t="s">
        <v>53</v>
      </c>
      <c r="D14" s="2">
        <v>279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39</v>
      </c>
      <c r="O14">
        <v>10</v>
      </c>
      <c r="P14">
        <v>30</v>
      </c>
    </row>
    <row r="15" spans="2:16" ht="12.75">
      <c r="B15" s="3">
        <v>40475</v>
      </c>
      <c r="C15" s="2" t="s">
        <v>54</v>
      </c>
      <c r="D15" s="2">
        <v>279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39</v>
      </c>
      <c r="O15">
        <v>10</v>
      </c>
      <c r="P15">
        <v>30</v>
      </c>
    </row>
    <row r="16" spans="2:16" ht="12.75">
      <c r="B16" s="3">
        <v>40475</v>
      </c>
      <c r="C16" s="2" t="s">
        <v>55</v>
      </c>
      <c r="D16" s="2">
        <v>279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39</v>
      </c>
      <c r="O16">
        <v>10</v>
      </c>
      <c r="P16">
        <v>30</v>
      </c>
    </row>
    <row r="17" spans="2:16" ht="12.75">
      <c r="B17" s="3">
        <v>40475</v>
      </c>
      <c r="C17" s="2" t="s">
        <v>56</v>
      </c>
      <c r="D17" s="2">
        <v>279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39</v>
      </c>
      <c r="O17">
        <v>10</v>
      </c>
      <c r="P17">
        <v>30</v>
      </c>
    </row>
    <row r="18" spans="2:16" ht="12.75">
      <c r="B18" s="3">
        <v>40475</v>
      </c>
      <c r="C18" s="2" t="s">
        <v>57</v>
      </c>
      <c r="D18" s="2">
        <v>274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30</v>
      </c>
    </row>
    <row r="19" spans="2:16" ht="12.75">
      <c r="B19" s="3">
        <v>40475</v>
      </c>
      <c r="C19" s="2" t="s">
        <v>58</v>
      </c>
      <c r="D19" s="2">
        <v>287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43</v>
      </c>
      <c r="O19">
        <v>10</v>
      </c>
      <c r="P19">
        <v>30</v>
      </c>
    </row>
    <row r="20" spans="2:16" ht="12.75">
      <c r="B20" s="3">
        <v>40475</v>
      </c>
      <c r="C20" s="2" t="s">
        <v>59</v>
      </c>
      <c r="D20" s="2">
        <v>287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43</v>
      </c>
      <c r="O20">
        <v>10</v>
      </c>
      <c r="P20">
        <v>30</v>
      </c>
    </row>
    <row r="21" spans="2:16" ht="12.75">
      <c r="B21" s="3">
        <v>40475</v>
      </c>
      <c r="C21" s="2" t="s">
        <v>60</v>
      </c>
      <c r="D21" s="2">
        <v>287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43</v>
      </c>
      <c r="O21">
        <v>10</v>
      </c>
      <c r="P21">
        <v>30</v>
      </c>
    </row>
    <row r="22" spans="2:16" ht="12.75">
      <c r="B22" s="3">
        <v>40475</v>
      </c>
      <c r="C22" s="2" t="s">
        <v>61</v>
      </c>
      <c r="D22" s="2">
        <v>287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43</v>
      </c>
      <c r="O22">
        <v>10</v>
      </c>
      <c r="P22">
        <v>30</v>
      </c>
    </row>
    <row r="23" spans="2:16" ht="12.75">
      <c r="B23" s="3">
        <v>40475</v>
      </c>
      <c r="C23" s="2" t="s">
        <v>62</v>
      </c>
      <c r="D23" s="2">
        <v>287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43</v>
      </c>
      <c r="O23">
        <v>10</v>
      </c>
      <c r="P23">
        <v>30</v>
      </c>
    </row>
    <row r="24" spans="2:16" ht="12.75">
      <c r="B24" s="3">
        <v>40475</v>
      </c>
      <c r="C24" s="2" t="s">
        <v>63</v>
      </c>
      <c r="D24" s="2">
        <v>287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43</v>
      </c>
      <c r="O24">
        <v>10</v>
      </c>
      <c r="P24">
        <v>30</v>
      </c>
    </row>
    <row r="25" spans="2:16" ht="12.75">
      <c r="B25" s="3">
        <v>40475</v>
      </c>
      <c r="C25" s="2" t="s">
        <v>64</v>
      </c>
      <c r="D25" s="2">
        <v>287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43</v>
      </c>
      <c r="O25">
        <v>10</v>
      </c>
      <c r="P25">
        <v>30</v>
      </c>
    </row>
    <row r="26" spans="2:16" ht="12.75">
      <c r="B26" s="3">
        <v>40475</v>
      </c>
      <c r="C26" s="2" t="s">
        <v>65</v>
      </c>
      <c r="D26" s="2">
        <v>287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43</v>
      </c>
      <c r="O26">
        <v>10</v>
      </c>
      <c r="P26">
        <v>30</v>
      </c>
    </row>
    <row r="27" spans="2:16" ht="12.75">
      <c r="B27" s="3">
        <v>40475</v>
      </c>
      <c r="C27" s="2" t="s">
        <v>66</v>
      </c>
      <c r="D27" s="2">
        <v>287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43</v>
      </c>
      <c r="O27">
        <v>10</v>
      </c>
      <c r="P27">
        <v>30</v>
      </c>
    </row>
    <row r="28" spans="2:16" ht="12.75">
      <c r="B28" s="3">
        <v>40475</v>
      </c>
      <c r="C28" s="2" t="s">
        <v>67</v>
      </c>
      <c r="D28" s="2">
        <v>287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43</v>
      </c>
      <c r="O28">
        <v>10</v>
      </c>
      <c r="P28">
        <v>30</v>
      </c>
    </row>
    <row r="29" spans="2:16" ht="12.75">
      <c r="B29" s="3">
        <v>40475</v>
      </c>
      <c r="C29" s="2" t="s">
        <v>68</v>
      </c>
      <c r="D29" s="2">
        <v>287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43</v>
      </c>
      <c r="O29">
        <v>10</v>
      </c>
      <c r="P29">
        <v>30</v>
      </c>
    </row>
    <row r="30" spans="2:16" ht="12.75">
      <c r="B30" s="3">
        <v>40475</v>
      </c>
      <c r="C30" s="2" t="s">
        <v>69</v>
      </c>
      <c r="D30" s="2">
        <v>287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43</v>
      </c>
      <c r="O30">
        <v>10</v>
      </c>
      <c r="P30">
        <v>30</v>
      </c>
    </row>
    <row r="31" spans="2:16" ht="12.75">
      <c r="B31" s="3">
        <v>40475</v>
      </c>
      <c r="C31" s="2" t="s">
        <v>70</v>
      </c>
      <c r="D31" s="2">
        <v>287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43</v>
      </c>
      <c r="O31">
        <v>10</v>
      </c>
      <c r="P31">
        <v>30</v>
      </c>
    </row>
    <row r="32" spans="2:16" ht="12.75">
      <c r="B32" s="3">
        <v>40475</v>
      </c>
      <c r="C32" s="2" t="s">
        <v>71</v>
      </c>
      <c r="D32" s="2">
        <v>287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43</v>
      </c>
      <c r="O32">
        <v>10</v>
      </c>
      <c r="P32">
        <v>30</v>
      </c>
    </row>
    <row r="33" spans="2:16" ht="12.75">
      <c r="B33" s="3">
        <v>40475</v>
      </c>
      <c r="C33" s="2" t="s">
        <v>72</v>
      </c>
      <c r="D33" s="2">
        <v>287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43</v>
      </c>
      <c r="O33">
        <v>10</v>
      </c>
      <c r="P33">
        <v>30</v>
      </c>
    </row>
    <row r="34" spans="2:16" ht="12.75">
      <c r="B34" s="3">
        <v>40475</v>
      </c>
      <c r="C34" s="2" t="s">
        <v>73</v>
      </c>
      <c r="D34" s="2">
        <v>287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30</v>
      </c>
    </row>
    <row r="35" spans="2:16" ht="12.75">
      <c r="B35" s="3">
        <v>40475</v>
      </c>
      <c r="C35" s="2" t="s">
        <v>74</v>
      </c>
      <c r="D35" s="2">
        <v>287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40475</v>
      </c>
      <c r="C47" s="2" t="s">
        <v>51</v>
      </c>
      <c r="D47" s="2">
        <v>221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30</v>
      </c>
    </row>
    <row r="48" spans="2:16" ht="12.75">
      <c r="B48" s="3">
        <v>40475</v>
      </c>
      <c r="C48" s="2" t="s">
        <v>52</v>
      </c>
      <c r="D48" s="2">
        <v>221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30</v>
      </c>
    </row>
    <row r="49" spans="2:16" ht="12.75">
      <c r="B49" s="3">
        <v>40475</v>
      </c>
      <c r="C49" s="2" t="s">
        <v>53</v>
      </c>
      <c r="D49" s="2">
        <v>221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30</v>
      </c>
    </row>
    <row r="50" spans="2:16" ht="12.75">
      <c r="B50" s="3">
        <v>40475</v>
      </c>
      <c r="C50" s="2" t="s">
        <v>54</v>
      </c>
      <c r="D50" s="2">
        <v>221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30</v>
      </c>
    </row>
    <row r="51" spans="2:16" ht="12.75">
      <c r="B51" s="3">
        <v>40475</v>
      </c>
      <c r="C51" s="2" t="s">
        <v>55</v>
      </c>
      <c r="D51" s="2">
        <v>221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30</v>
      </c>
    </row>
    <row r="52" spans="2:16" ht="12.75">
      <c r="B52" s="3">
        <v>40475</v>
      </c>
      <c r="C52" s="2" t="s">
        <v>56</v>
      </c>
      <c r="D52" s="2">
        <v>221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30</v>
      </c>
    </row>
    <row r="53" spans="2:16" ht="12.75">
      <c r="B53" s="3">
        <v>40475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68</v>
      </c>
      <c r="O53">
        <v>10</v>
      </c>
      <c r="P53">
        <v>30</v>
      </c>
    </row>
    <row r="54" spans="2:16" ht="12.75">
      <c r="B54" s="3">
        <v>40475</v>
      </c>
      <c r="C54" s="2" t="s">
        <v>58</v>
      </c>
      <c r="D54" s="2">
        <v>213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80</v>
      </c>
      <c r="O54">
        <v>10</v>
      </c>
      <c r="P54">
        <v>30</v>
      </c>
    </row>
    <row r="55" spans="2:16" ht="12.75">
      <c r="B55" s="3">
        <v>40475</v>
      </c>
      <c r="C55" s="2" t="s">
        <v>59</v>
      </c>
      <c r="D55" s="2">
        <v>213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80</v>
      </c>
      <c r="O55">
        <v>10</v>
      </c>
      <c r="P55">
        <v>30</v>
      </c>
    </row>
    <row r="56" spans="2:16" ht="12.75">
      <c r="B56" s="3">
        <v>40475</v>
      </c>
      <c r="C56" s="2" t="s">
        <v>60</v>
      </c>
      <c r="D56" s="2">
        <v>213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80</v>
      </c>
      <c r="O56">
        <v>10</v>
      </c>
      <c r="P56">
        <v>30</v>
      </c>
    </row>
    <row r="57" spans="2:16" ht="12.75">
      <c r="B57" s="3">
        <v>40475</v>
      </c>
      <c r="C57" s="2" t="s">
        <v>61</v>
      </c>
      <c r="D57" s="2">
        <v>213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80</v>
      </c>
      <c r="O57">
        <v>10</v>
      </c>
      <c r="P57">
        <v>30</v>
      </c>
    </row>
    <row r="58" spans="2:16" ht="12.75">
      <c r="B58" s="3">
        <v>40475</v>
      </c>
      <c r="C58" s="2" t="s">
        <v>62</v>
      </c>
      <c r="D58" s="2">
        <v>213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80</v>
      </c>
      <c r="O58">
        <v>10</v>
      </c>
      <c r="P58">
        <v>30</v>
      </c>
    </row>
    <row r="59" spans="2:16" ht="12.75">
      <c r="B59" s="3">
        <v>40475</v>
      </c>
      <c r="C59" s="2" t="s">
        <v>63</v>
      </c>
      <c r="D59" s="2">
        <v>213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80</v>
      </c>
      <c r="O59">
        <v>10</v>
      </c>
      <c r="P59">
        <v>30</v>
      </c>
    </row>
    <row r="60" spans="2:16" ht="12.75">
      <c r="B60" s="3">
        <v>40475</v>
      </c>
      <c r="C60" s="2" t="s">
        <v>64</v>
      </c>
      <c r="D60" s="2">
        <v>213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80</v>
      </c>
      <c r="O60">
        <v>10</v>
      </c>
      <c r="P60">
        <v>30</v>
      </c>
    </row>
    <row r="61" spans="2:16" ht="12.75">
      <c r="B61" s="3">
        <v>40475</v>
      </c>
      <c r="C61" s="2" t="s">
        <v>65</v>
      </c>
      <c r="D61" s="2">
        <v>213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80</v>
      </c>
      <c r="O61">
        <v>10</v>
      </c>
      <c r="P61">
        <v>30</v>
      </c>
    </row>
    <row r="62" spans="2:16" ht="12.75">
      <c r="B62" s="3">
        <v>40475</v>
      </c>
      <c r="C62" s="2" t="s">
        <v>66</v>
      </c>
      <c r="D62" s="2">
        <v>213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80</v>
      </c>
      <c r="O62">
        <v>10</v>
      </c>
      <c r="P62">
        <v>30</v>
      </c>
    </row>
    <row r="63" spans="2:16" ht="12.75">
      <c r="B63" s="3">
        <v>40475</v>
      </c>
      <c r="C63" s="2" t="s">
        <v>67</v>
      </c>
      <c r="D63" s="2">
        <v>213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80</v>
      </c>
      <c r="O63">
        <v>10</v>
      </c>
      <c r="P63">
        <v>30</v>
      </c>
    </row>
    <row r="64" spans="2:16" ht="12.75">
      <c r="B64" s="3">
        <v>40475</v>
      </c>
      <c r="C64" s="2" t="s">
        <v>68</v>
      </c>
      <c r="D64" s="2">
        <v>213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80</v>
      </c>
      <c r="O64">
        <v>10</v>
      </c>
      <c r="P64">
        <v>30</v>
      </c>
    </row>
    <row r="65" spans="2:16" ht="12.75">
      <c r="B65" s="3">
        <v>40475</v>
      </c>
      <c r="C65" s="2" t="s">
        <v>69</v>
      </c>
      <c r="D65" s="2">
        <v>213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80</v>
      </c>
      <c r="O65">
        <v>10</v>
      </c>
      <c r="P65">
        <v>30</v>
      </c>
    </row>
    <row r="66" spans="2:16" ht="12.75">
      <c r="B66" s="3">
        <v>40475</v>
      </c>
      <c r="C66" s="2" t="s">
        <v>70</v>
      </c>
      <c r="D66" s="2">
        <v>213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80</v>
      </c>
      <c r="O66">
        <v>10</v>
      </c>
      <c r="P66">
        <v>30</v>
      </c>
    </row>
    <row r="67" spans="2:16" ht="12.75">
      <c r="B67" s="3">
        <v>40475</v>
      </c>
      <c r="C67" s="2" t="s">
        <v>71</v>
      </c>
      <c r="D67" s="2">
        <v>213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80</v>
      </c>
      <c r="O67">
        <v>10</v>
      </c>
      <c r="P67">
        <v>30</v>
      </c>
    </row>
    <row r="68" spans="2:16" ht="12.75">
      <c r="B68" s="3">
        <v>40475</v>
      </c>
      <c r="C68" s="2" t="s">
        <v>72</v>
      </c>
      <c r="D68" s="2">
        <v>213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80</v>
      </c>
      <c r="O68">
        <v>10</v>
      </c>
      <c r="P68">
        <v>30</v>
      </c>
    </row>
    <row r="69" spans="2:16" ht="12.75">
      <c r="B69" s="3">
        <v>40475</v>
      </c>
      <c r="C69" s="2" t="s">
        <v>73</v>
      </c>
      <c r="D69" s="2">
        <v>213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30</v>
      </c>
    </row>
    <row r="70" spans="2:16" ht="12.75">
      <c r="B70" s="3">
        <v>40475</v>
      </c>
      <c r="C70" s="2" t="s">
        <v>74</v>
      </c>
      <c r="D70" s="2">
        <v>213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40476</v>
      </c>
      <c r="C12" s="2" t="s">
        <v>51</v>
      </c>
      <c r="D12" s="2">
        <v>274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30</v>
      </c>
    </row>
    <row r="13" spans="2:16" ht="12.75">
      <c r="B13" s="3">
        <v>40476</v>
      </c>
      <c r="C13" s="2" t="s">
        <v>52</v>
      </c>
      <c r="D13" s="2">
        <v>274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30</v>
      </c>
    </row>
    <row r="14" spans="2:16" ht="12.75">
      <c r="B14" s="3">
        <v>40476</v>
      </c>
      <c r="C14" s="2" t="s">
        <v>53</v>
      </c>
      <c r="D14" s="2">
        <v>274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30</v>
      </c>
    </row>
    <row r="15" spans="2:16" ht="12.75">
      <c r="B15" s="3">
        <v>40476</v>
      </c>
      <c r="C15" s="2" t="s">
        <v>54</v>
      </c>
      <c r="D15" s="2">
        <v>274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30</v>
      </c>
    </row>
    <row r="16" spans="2:16" ht="12.75">
      <c r="B16" s="3">
        <v>40476</v>
      </c>
      <c r="C16" s="2" t="s">
        <v>55</v>
      </c>
      <c r="D16" s="2">
        <v>274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30</v>
      </c>
    </row>
    <row r="17" spans="2:16" ht="12.75">
      <c r="B17" s="3">
        <v>40476</v>
      </c>
      <c r="C17" s="2" t="s">
        <v>56</v>
      </c>
      <c r="D17" s="2">
        <v>274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30</v>
      </c>
    </row>
    <row r="18" spans="2:16" ht="12.75">
      <c r="B18" s="3">
        <v>40476</v>
      </c>
      <c r="C18" s="2" t="s">
        <v>57</v>
      </c>
      <c r="D18" s="2">
        <v>377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30</v>
      </c>
    </row>
    <row r="19" spans="2:16" ht="12.75">
      <c r="B19" s="3">
        <v>40476</v>
      </c>
      <c r="C19" s="2" t="s">
        <v>58</v>
      </c>
      <c r="D19" s="2">
        <v>382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30</v>
      </c>
    </row>
    <row r="20" spans="2:16" ht="12.75">
      <c r="B20" s="3">
        <v>40476</v>
      </c>
      <c r="C20" s="2" t="s">
        <v>59</v>
      </c>
      <c r="D20" s="2">
        <v>387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30</v>
      </c>
    </row>
    <row r="21" spans="2:16" ht="12.75">
      <c r="B21" s="3">
        <v>40476</v>
      </c>
      <c r="C21" s="2" t="s">
        <v>60</v>
      </c>
      <c r="D21" s="2">
        <v>387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30</v>
      </c>
    </row>
    <row r="22" spans="2:16" ht="12.75">
      <c r="B22" s="3">
        <v>40476</v>
      </c>
      <c r="C22" s="2" t="s">
        <v>61</v>
      </c>
      <c r="D22" s="2">
        <v>387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30</v>
      </c>
    </row>
    <row r="23" spans="2:16" ht="12.75">
      <c r="B23" s="3">
        <v>40476</v>
      </c>
      <c r="C23" s="2" t="s">
        <v>62</v>
      </c>
      <c r="D23" s="2">
        <v>387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30</v>
      </c>
    </row>
    <row r="24" spans="2:16" ht="12.75">
      <c r="B24" s="3">
        <v>40476</v>
      </c>
      <c r="C24" s="2" t="s">
        <v>63</v>
      </c>
      <c r="D24" s="2">
        <v>387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30</v>
      </c>
    </row>
    <row r="25" spans="2:16" ht="12.75">
      <c r="B25" s="3">
        <v>40476</v>
      </c>
      <c r="C25" s="2" t="s">
        <v>64</v>
      </c>
      <c r="D25" s="2">
        <v>387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30</v>
      </c>
    </row>
    <row r="26" spans="2:16" ht="12.75">
      <c r="B26" s="3">
        <v>40476</v>
      </c>
      <c r="C26" s="2" t="s">
        <v>65</v>
      </c>
      <c r="D26" s="2">
        <v>387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30</v>
      </c>
    </row>
    <row r="27" spans="2:16" ht="12.75">
      <c r="B27" s="3">
        <v>40476</v>
      </c>
      <c r="C27" s="2" t="s">
        <v>66</v>
      </c>
      <c r="D27" s="2">
        <v>387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30</v>
      </c>
    </row>
    <row r="28" spans="2:16" ht="12.75">
      <c r="B28" s="3">
        <v>40476</v>
      </c>
      <c r="C28" s="2" t="s">
        <v>67</v>
      </c>
      <c r="D28" s="2">
        <v>387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30</v>
      </c>
    </row>
    <row r="29" spans="2:16" ht="12.75">
      <c r="B29" s="3">
        <v>40476</v>
      </c>
      <c r="C29" s="2" t="s">
        <v>68</v>
      </c>
      <c r="D29" s="2">
        <v>387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30</v>
      </c>
    </row>
    <row r="30" spans="2:16" ht="12.75">
      <c r="B30" s="3">
        <v>40476</v>
      </c>
      <c r="C30" s="2" t="s">
        <v>69</v>
      </c>
      <c r="D30" s="2">
        <v>387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30</v>
      </c>
    </row>
    <row r="31" spans="2:16" ht="12.75">
      <c r="B31" s="3">
        <v>40476</v>
      </c>
      <c r="C31" s="2" t="s">
        <v>70</v>
      </c>
      <c r="D31" s="2">
        <v>387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30</v>
      </c>
    </row>
    <row r="32" spans="2:16" ht="12.75">
      <c r="B32" s="3">
        <v>40476</v>
      </c>
      <c r="C32" s="2" t="s">
        <v>71</v>
      </c>
      <c r="D32" s="2">
        <v>382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30</v>
      </c>
    </row>
    <row r="33" spans="2:16" ht="12.75">
      <c r="B33" s="3">
        <v>40476</v>
      </c>
      <c r="C33" s="2" t="s">
        <v>72</v>
      </c>
      <c r="D33" s="2">
        <v>382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30</v>
      </c>
    </row>
    <row r="34" spans="2:16" ht="12.75">
      <c r="B34" s="3">
        <v>40476</v>
      </c>
      <c r="C34" s="2" t="s">
        <v>73</v>
      </c>
      <c r="D34" s="2">
        <v>287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30</v>
      </c>
    </row>
    <row r="35" spans="2:16" ht="12.75">
      <c r="B35" s="3">
        <v>40476</v>
      </c>
      <c r="C35" s="2" t="s">
        <v>74</v>
      </c>
      <c r="D35" s="2">
        <v>287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40476</v>
      </c>
      <c r="C47" s="2" t="s">
        <v>51</v>
      </c>
      <c r="D47" s="2">
        <v>226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30</v>
      </c>
    </row>
    <row r="48" spans="2:16" ht="12.75">
      <c r="B48" s="3">
        <v>40476</v>
      </c>
      <c r="C48" s="2" t="s">
        <v>52</v>
      </c>
      <c r="D48" s="2">
        <v>226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30</v>
      </c>
    </row>
    <row r="49" spans="2:16" ht="12.75">
      <c r="B49" s="3">
        <v>40476</v>
      </c>
      <c r="C49" s="2" t="s">
        <v>53</v>
      </c>
      <c r="D49" s="2">
        <v>226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30</v>
      </c>
    </row>
    <row r="50" spans="2:16" ht="12.75">
      <c r="B50" s="3">
        <v>40476</v>
      </c>
      <c r="C50" s="2" t="s">
        <v>54</v>
      </c>
      <c r="D50" s="2">
        <v>226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30</v>
      </c>
    </row>
    <row r="51" spans="2:16" ht="12.75">
      <c r="B51" s="3">
        <v>40476</v>
      </c>
      <c r="C51" s="2" t="s">
        <v>55</v>
      </c>
      <c r="D51" s="2">
        <v>226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30</v>
      </c>
    </row>
    <row r="52" spans="2:16" ht="12.75">
      <c r="B52" s="3">
        <v>40476</v>
      </c>
      <c r="C52" s="2" t="s">
        <v>56</v>
      </c>
      <c r="D52" s="2">
        <v>226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30</v>
      </c>
    </row>
    <row r="53" spans="2:16" ht="12.75">
      <c r="B53" s="3">
        <v>40476</v>
      </c>
      <c r="C53" s="2" t="s">
        <v>57</v>
      </c>
      <c r="D53" s="2">
        <v>123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146</v>
      </c>
      <c r="O53">
        <v>10</v>
      </c>
      <c r="P53">
        <v>30</v>
      </c>
    </row>
    <row r="54" spans="2:16" ht="12.75">
      <c r="B54" s="3">
        <v>40476</v>
      </c>
      <c r="C54" s="2" t="s">
        <v>58</v>
      </c>
      <c r="D54" s="2">
        <v>118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150</v>
      </c>
      <c r="O54">
        <v>10</v>
      </c>
      <c r="P54">
        <v>30</v>
      </c>
    </row>
    <row r="55" spans="2:16" ht="12.75">
      <c r="B55" s="3">
        <v>40476</v>
      </c>
      <c r="C55" s="2" t="s">
        <v>59</v>
      </c>
      <c r="D55" s="2">
        <v>113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150</v>
      </c>
      <c r="O55">
        <v>10</v>
      </c>
      <c r="P55">
        <v>30</v>
      </c>
    </row>
    <row r="56" spans="2:16" ht="12.75">
      <c r="B56" s="3">
        <v>40476</v>
      </c>
      <c r="C56" s="2" t="s">
        <v>60</v>
      </c>
      <c r="D56" s="2">
        <v>113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150</v>
      </c>
      <c r="O56">
        <v>10</v>
      </c>
      <c r="P56">
        <v>30</v>
      </c>
    </row>
    <row r="57" spans="2:16" ht="12.75">
      <c r="B57" s="3">
        <v>40476</v>
      </c>
      <c r="C57" s="2" t="s">
        <v>61</v>
      </c>
      <c r="D57" s="2">
        <v>113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150</v>
      </c>
      <c r="O57">
        <v>10</v>
      </c>
      <c r="P57">
        <v>30</v>
      </c>
    </row>
    <row r="58" spans="2:16" ht="12.75">
      <c r="B58" s="3">
        <v>40476</v>
      </c>
      <c r="C58" s="2" t="s">
        <v>62</v>
      </c>
      <c r="D58" s="2">
        <v>113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150</v>
      </c>
      <c r="O58">
        <v>10</v>
      </c>
      <c r="P58">
        <v>30</v>
      </c>
    </row>
    <row r="59" spans="2:16" ht="12.75">
      <c r="B59" s="3">
        <v>40476</v>
      </c>
      <c r="C59" s="2" t="s">
        <v>63</v>
      </c>
      <c r="D59" s="2">
        <v>113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150</v>
      </c>
      <c r="O59">
        <v>10</v>
      </c>
      <c r="P59">
        <v>30</v>
      </c>
    </row>
    <row r="60" spans="2:16" ht="12.75">
      <c r="B60" s="3">
        <v>40476</v>
      </c>
      <c r="C60" s="2" t="s">
        <v>64</v>
      </c>
      <c r="D60" s="2">
        <v>113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150</v>
      </c>
      <c r="O60">
        <v>10</v>
      </c>
      <c r="P60">
        <v>30</v>
      </c>
    </row>
    <row r="61" spans="2:16" ht="12.75">
      <c r="B61" s="3">
        <v>40476</v>
      </c>
      <c r="C61" s="2" t="s">
        <v>65</v>
      </c>
      <c r="D61" s="2">
        <v>113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150</v>
      </c>
      <c r="O61">
        <v>10</v>
      </c>
      <c r="P61">
        <v>30</v>
      </c>
    </row>
    <row r="62" spans="2:16" ht="12.75">
      <c r="B62" s="3">
        <v>40476</v>
      </c>
      <c r="C62" s="2" t="s">
        <v>66</v>
      </c>
      <c r="D62" s="2">
        <v>113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150</v>
      </c>
      <c r="O62">
        <v>10</v>
      </c>
      <c r="P62">
        <v>30</v>
      </c>
    </row>
    <row r="63" spans="2:16" ht="12.75">
      <c r="B63" s="3">
        <v>40476</v>
      </c>
      <c r="C63" s="2" t="s">
        <v>67</v>
      </c>
      <c r="D63" s="2">
        <v>113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150</v>
      </c>
      <c r="O63">
        <v>10</v>
      </c>
      <c r="P63">
        <v>30</v>
      </c>
    </row>
    <row r="64" spans="2:16" ht="12.75">
      <c r="B64" s="3">
        <v>40476</v>
      </c>
      <c r="C64" s="2" t="s">
        <v>68</v>
      </c>
      <c r="D64" s="2">
        <v>113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150</v>
      </c>
      <c r="O64">
        <v>10</v>
      </c>
      <c r="P64">
        <v>30</v>
      </c>
    </row>
    <row r="65" spans="2:16" ht="12.75">
      <c r="B65" s="3">
        <v>40476</v>
      </c>
      <c r="C65" s="2" t="s">
        <v>69</v>
      </c>
      <c r="D65" s="2">
        <v>113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150</v>
      </c>
      <c r="O65">
        <v>10</v>
      </c>
      <c r="P65">
        <v>30</v>
      </c>
    </row>
    <row r="66" spans="2:16" ht="12.75">
      <c r="B66" s="3">
        <v>40476</v>
      </c>
      <c r="C66" s="2" t="s">
        <v>70</v>
      </c>
      <c r="D66" s="2">
        <v>113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150</v>
      </c>
      <c r="O66">
        <v>10</v>
      </c>
      <c r="P66">
        <v>30</v>
      </c>
    </row>
    <row r="67" spans="2:16" ht="12.75">
      <c r="B67" s="3">
        <v>40476</v>
      </c>
      <c r="C67" s="2" t="s">
        <v>71</v>
      </c>
      <c r="D67" s="2">
        <v>118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150</v>
      </c>
      <c r="O67">
        <v>10</v>
      </c>
      <c r="P67">
        <v>30</v>
      </c>
    </row>
    <row r="68" spans="2:16" ht="12.75">
      <c r="B68" s="3">
        <v>40476</v>
      </c>
      <c r="C68" s="2" t="s">
        <v>72</v>
      </c>
      <c r="D68" s="2">
        <v>118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150</v>
      </c>
      <c r="O68">
        <v>10</v>
      </c>
      <c r="P68">
        <v>30</v>
      </c>
    </row>
    <row r="69" spans="2:16" ht="12.75">
      <c r="B69" s="3">
        <v>40476</v>
      </c>
      <c r="C69" s="2" t="s">
        <v>73</v>
      </c>
      <c r="D69" s="2">
        <v>213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30</v>
      </c>
    </row>
    <row r="70" spans="2:16" ht="12.75">
      <c r="B70" s="3">
        <v>40476</v>
      </c>
      <c r="C70" s="2" t="s">
        <v>74</v>
      </c>
      <c r="D70" s="2">
        <v>213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40477</v>
      </c>
      <c r="C12" s="2" t="s">
        <v>51</v>
      </c>
      <c r="D12" s="2">
        <v>274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40</v>
      </c>
    </row>
    <row r="13" spans="2:16" ht="12.75">
      <c r="B13" s="3">
        <v>40477</v>
      </c>
      <c r="C13" s="2" t="s">
        <v>52</v>
      </c>
      <c r="D13" s="2">
        <v>274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40</v>
      </c>
    </row>
    <row r="14" spans="2:16" ht="12.75">
      <c r="B14" s="3">
        <v>40477</v>
      </c>
      <c r="C14" s="2" t="s">
        <v>53</v>
      </c>
      <c r="D14" s="2">
        <v>274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40</v>
      </c>
    </row>
    <row r="15" spans="2:16" ht="12.75">
      <c r="B15" s="3">
        <v>40477</v>
      </c>
      <c r="C15" s="2" t="s">
        <v>54</v>
      </c>
      <c r="D15" s="2">
        <v>274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40</v>
      </c>
    </row>
    <row r="16" spans="2:16" ht="12.75">
      <c r="B16" s="3">
        <v>40477</v>
      </c>
      <c r="C16" s="2" t="s">
        <v>55</v>
      </c>
      <c r="D16" s="2">
        <v>274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40</v>
      </c>
    </row>
    <row r="17" spans="2:16" ht="12.75">
      <c r="B17" s="3">
        <v>40477</v>
      </c>
      <c r="C17" s="2" t="s">
        <v>56</v>
      </c>
      <c r="D17" s="2">
        <v>274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40</v>
      </c>
    </row>
    <row r="18" spans="2:16" ht="12.75">
      <c r="B18" s="3">
        <v>40477</v>
      </c>
      <c r="C18" s="2" t="s">
        <v>57</v>
      </c>
      <c r="D18" s="2">
        <v>377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40</v>
      </c>
    </row>
    <row r="19" spans="2:16" ht="12.75">
      <c r="B19" s="3">
        <v>40477</v>
      </c>
      <c r="C19" s="2" t="s">
        <v>58</v>
      </c>
      <c r="D19" s="2">
        <v>382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40</v>
      </c>
    </row>
    <row r="20" spans="2:16" ht="12.75">
      <c r="B20" s="3">
        <v>40477</v>
      </c>
      <c r="C20" s="2" t="s">
        <v>59</v>
      </c>
      <c r="D20" s="2">
        <v>387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40</v>
      </c>
    </row>
    <row r="21" spans="2:16" ht="12.75">
      <c r="B21" s="3">
        <v>40477</v>
      </c>
      <c r="C21" s="2" t="s">
        <v>60</v>
      </c>
      <c r="D21" s="2">
        <v>387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40</v>
      </c>
    </row>
    <row r="22" spans="2:16" ht="12.75">
      <c r="B22" s="3">
        <v>40477</v>
      </c>
      <c r="C22" s="2" t="s">
        <v>61</v>
      </c>
      <c r="D22" s="2">
        <v>387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40</v>
      </c>
    </row>
    <row r="23" spans="2:16" ht="12.75">
      <c r="B23" s="3">
        <v>40477</v>
      </c>
      <c r="C23" s="2" t="s">
        <v>62</v>
      </c>
      <c r="D23" s="2">
        <v>387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40</v>
      </c>
    </row>
    <row r="24" spans="2:16" ht="12.75">
      <c r="B24" s="3">
        <v>40477</v>
      </c>
      <c r="C24" s="2" t="s">
        <v>63</v>
      </c>
      <c r="D24" s="2">
        <v>387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40</v>
      </c>
    </row>
    <row r="25" spans="2:16" ht="12.75">
      <c r="B25" s="3">
        <v>40477</v>
      </c>
      <c r="C25" s="2" t="s">
        <v>64</v>
      </c>
      <c r="D25" s="2">
        <v>387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40</v>
      </c>
    </row>
    <row r="26" spans="2:16" ht="12.75">
      <c r="B26" s="3">
        <v>40477</v>
      </c>
      <c r="C26" s="2" t="s">
        <v>65</v>
      </c>
      <c r="D26" s="2">
        <v>387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40</v>
      </c>
    </row>
    <row r="27" spans="2:16" ht="12.75">
      <c r="B27" s="3">
        <v>40477</v>
      </c>
      <c r="C27" s="2" t="s">
        <v>66</v>
      </c>
      <c r="D27" s="2">
        <v>387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40</v>
      </c>
    </row>
    <row r="28" spans="2:16" ht="12.75">
      <c r="B28" s="3">
        <v>40477</v>
      </c>
      <c r="C28" s="2" t="s">
        <v>67</v>
      </c>
      <c r="D28" s="2">
        <v>387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40</v>
      </c>
    </row>
    <row r="29" spans="2:16" ht="12.75">
      <c r="B29" s="3">
        <v>40477</v>
      </c>
      <c r="C29" s="2" t="s">
        <v>68</v>
      </c>
      <c r="D29" s="2">
        <v>387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40</v>
      </c>
    </row>
    <row r="30" spans="2:16" ht="12.75">
      <c r="B30" s="3">
        <v>40477</v>
      </c>
      <c r="C30" s="2" t="s">
        <v>69</v>
      </c>
      <c r="D30" s="2">
        <v>387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40</v>
      </c>
    </row>
    <row r="31" spans="2:16" ht="12.75">
      <c r="B31" s="3">
        <v>40477</v>
      </c>
      <c r="C31" s="2" t="s">
        <v>70</v>
      </c>
      <c r="D31" s="2">
        <v>387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40</v>
      </c>
    </row>
    <row r="32" spans="2:16" ht="12.75">
      <c r="B32" s="3">
        <v>40477</v>
      </c>
      <c r="C32" s="2" t="s">
        <v>71</v>
      </c>
      <c r="D32" s="2">
        <v>382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40</v>
      </c>
    </row>
    <row r="33" spans="2:16" ht="12.75">
      <c r="B33" s="3">
        <v>40477</v>
      </c>
      <c r="C33" s="2" t="s">
        <v>72</v>
      </c>
      <c r="D33" s="2">
        <v>382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40</v>
      </c>
    </row>
    <row r="34" spans="2:16" ht="12.75">
      <c r="B34" s="3">
        <v>40477</v>
      </c>
      <c r="C34" s="2" t="s">
        <v>73</v>
      </c>
      <c r="D34" s="2">
        <v>287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40</v>
      </c>
    </row>
    <row r="35" spans="2:16" ht="12.75">
      <c r="B35" s="3">
        <v>40477</v>
      </c>
      <c r="C35" s="2" t="s">
        <v>74</v>
      </c>
      <c r="D35" s="2">
        <v>287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40477</v>
      </c>
      <c r="C47" s="2" t="s">
        <v>51</v>
      </c>
      <c r="D47" s="2">
        <v>226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68</v>
      </c>
      <c r="O47">
        <v>10</v>
      </c>
      <c r="P47">
        <v>40</v>
      </c>
    </row>
    <row r="48" spans="2:16" ht="12.75">
      <c r="B48" s="3">
        <v>40477</v>
      </c>
      <c r="C48" s="2" t="s">
        <v>52</v>
      </c>
      <c r="D48" s="2">
        <v>226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68</v>
      </c>
      <c r="O48">
        <v>10</v>
      </c>
      <c r="P48">
        <v>40</v>
      </c>
    </row>
    <row r="49" spans="2:16" ht="12.75">
      <c r="B49" s="3">
        <v>40477</v>
      </c>
      <c r="C49" s="2" t="s">
        <v>53</v>
      </c>
      <c r="D49" s="2">
        <v>226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68</v>
      </c>
      <c r="O49">
        <v>10</v>
      </c>
      <c r="P49">
        <v>40</v>
      </c>
    </row>
    <row r="50" spans="2:16" ht="12.75">
      <c r="B50" s="3">
        <v>40477</v>
      </c>
      <c r="C50" s="2" t="s">
        <v>54</v>
      </c>
      <c r="D50" s="2">
        <v>226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68</v>
      </c>
      <c r="O50">
        <v>10</v>
      </c>
      <c r="P50">
        <v>40</v>
      </c>
    </row>
    <row r="51" spans="2:16" ht="12.75">
      <c r="B51" s="3">
        <v>40477</v>
      </c>
      <c r="C51" s="2" t="s">
        <v>55</v>
      </c>
      <c r="D51" s="2">
        <v>226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68</v>
      </c>
      <c r="O51">
        <v>10</v>
      </c>
      <c r="P51">
        <v>40</v>
      </c>
    </row>
    <row r="52" spans="2:16" ht="12.75">
      <c r="B52" s="3">
        <v>40477</v>
      </c>
      <c r="C52" s="2" t="s">
        <v>56</v>
      </c>
      <c r="D52" s="2">
        <v>226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68</v>
      </c>
      <c r="O52">
        <v>10</v>
      </c>
      <c r="P52">
        <v>40</v>
      </c>
    </row>
    <row r="53" spans="2:16" ht="12.75">
      <c r="B53" s="3">
        <v>40477</v>
      </c>
      <c r="C53" s="2" t="s">
        <v>57</v>
      </c>
      <c r="D53" s="2">
        <v>123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146</v>
      </c>
      <c r="O53">
        <v>10</v>
      </c>
      <c r="P53">
        <v>40</v>
      </c>
    </row>
    <row r="54" spans="2:16" ht="12.75">
      <c r="B54" s="3">
        <v>40477</v>
      </c>
      <c r="C54" s="2" t="s">
        <v>58</v>
      </c>
      <c r="D54" s="2">
        <v>118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150</v>
      </c>
      <c r="O54">
        <v>10</v>
      </c>
      <c r="P54">
        <v>40</v>
      </c>
    </row>
    <row r="55" spans="2:16" ht="12.75">
      <c r="B55" s="3">
        <v>40477</v>
      </c>
      <c r="C55" s="2" t="s">
        <v>59</v>
      </c>
      <c r="D55" s="2">
        <v>113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150</v>
      </c>
      <c r="O55">
        <v>10</v>
      </c>
      <c r="P55">
        <v>40</v>
      </c>
    </row>
    <row r="56" spans="2:16" ht="12.75">
      <c r="B56" s="3">
        <v>40477</v>
      </c>
      <c r="C56" s="2" t="s">
        <v>60</v>
      </c>
      <c r="D56" s="2">
        <v>113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150</v>
      </c>
      <c r="O56">
        <v>10</v>
      </c>
      <c r="P56">
        <v>40</v>
      </c>
    </row>
    <row r="57" spans="2:16" ht="12.75">
      <c r="B57" s="3">
        <v>40477</v>
      </c>
      <c r="C57" s="2" t="s">
        <v>61</v>
      </c>
      <c r="D57" s="2">
        <v>113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150</v>
      </c>
      <c r="O57">
        <v>10</v>
      </c>
      <c r="P57">
        <v>40</v>
      </c>
    </row>
    <row r="58" spans="2:16" ht="12.75">
      <c r="B58" s="3">
        <v>40477</v>
      </c>
      <c r="C58" s="2" t="s">
        <v>62</v>
      </c>
      <c r="D58" s="2">
        <v>113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150</v>
      </c>
      <c r="O58">
        <v>10</v>
      </c>
      <c r="P58">
        <v>40</v>
      </c>
    </row>
    <row r="59" spans="2:16" ht="12.75">
      <c r="B59" s="3">
        <v>40477</v>
      </c>
      <c r="C59" s="2" t="s">
        <v>63</v>
      </c>
      <c r="D59" s="2">
        <v>113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150</v>
      </c>
      <c r="O59">
        <v>10</v>
      </c>
      <c r="P59">
        <v>40</v>
      </c>
    </row>
    <row r="60" spans="2:16" ht="12.75">
      <c r="B60" s="3">
        <v>40477</v>
      </c>
      <c r="C60" s="2" t="s">
        <v>64</v>
      </c>
      <c r="D60" s="2">
        <v>113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150</v>
      </c>
      <c r="O60">
        <v>10</v>
      </c>
      <c r="P60">
        <v>40</v>
      </c>
    </row>
    <row r="61" spans="2:16" ht="12.75">
      <c r="B61" s="3">
        <v>40477</v>
      </c>
      <c r="C61" s="2" t="s">
        <v>65</v>
      </c>
      <c r="D61" s="2">
        <v>113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150</v>
      </c>
      <c r="O61">
        <v>10</v>
      </c>
      <c r="P61">
        <v>40</v>
      </c>
    </row>
    <row r="62" spans="2:16" ht="12.75">
      <c r="B62" s="3">
        <v>40477</v>
      </c>
      <c r="C62" s="2" t="s">
        <v>66</v>
      </c>
      <c r="D62" s="2">
        <v>113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150</v>
      </c>
      <c r="O62">
        <v>10</v>
      </c>
      <c r="P62">
        <v>40</v>
      </c>
    </row>
    <row r="63" spans="2:16" ht="12.75">
      <c r="B63" s="3">
        <v>40477</v>
      </c>
      <c r="C63" s="2" t="s">
        <v>67</v>
      </c>
      <c r="D63" s="2">
        <v>113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150</v>
      </c>
      <c r="O63">
        <v>10</v>
      </c>
      <c r="P63">
        <v>40</v>
      </c>
    </row>
    <row r="64" spans="2:16" ht="12.75">
      <c r="B64" s="3">
        <v>40477</v>
      </c>
      <c r="C64" s="2" t="s">
        <v>68</v>
      </c>
      <c r="D64" s="2">
        <v>113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150</v>
      </c>
      <c r="O64">
        <v>10</v>
      </c>
      <c r="P64">
        <v>40</v>
      </c>
    </row>
    <row r="65" spans="2:16" ht="12.75">
      <c r="B65" s="3">
        <v>40477</v>
      </c>
      <c r="C65" s="2" t="s">
        <v>69</v>
      </c>
      <c r="D65" s="2">
        <v>113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150</v>
      </c>
      <c r="O65">
        <v>10</v>
      </c>
      <c r="P65">
        <v>40</v>
      </c>
    </row>
    <row r="66" spans="2:16" ht="12.75">
      <c r="B66" s="3">
        <v>40477</v>
      </c>
      <c r="C66" s="2" t="s">
        <v>70</v>
      </c>
      <c r="D66" s="2">
        <v>113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150</v>
      </c>
      <c r="O66">
        <v>10</v>
      </c>
      <c r="P66">
        <v>40</v>
      </c>
    </row>
    <row r="67" spans="2:16" ht="12.75">
      <c r="B67" s="3">
        <v>40477</v>
      </c>
      <c r="C67" s="2" t="s">
        <v>71</v>
      </c>
      <c r="D67" s="2">
        <v>118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150</v>
      </c>
      <c r="O67">
        <v>10</v>
      </c>
      <c r="P67">
        <v>40</v>
      </c>
    </row>
    <row r="68" spans="2:16" ht="12.75">
      <c r="B68" s="3">
        <v>40477</v>
      </c>
      <c r="C68" s="2" t="s">
        <v>72</v>
      </c>
      <c r="D68" s="2">
        <v>118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150</v>
      </c>
      <c r="O68">
        <v>10</v>
      </c>
      <c r="P68">
        <v>40</v>
      </c>
    </row>
    <row r="69" spans="2:16" ht="12.75">
      <c r="B69" s="3">
        <v>40477</v>
      </c>
      <c r="C69" s="2" t="s">
        <v>73</v>
      </c>
      <c r="D69" s="2">
        <v>213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40</v>
      </c>
    </row>
    <row r="70" spans="2:16" ht="12.75">
      <c r="B70" s="3">
        <v>40477</v>
      </c>
      <c r="C70" s="2" t="s">
        <v>74</v>
      </c>
      <c r="D70" s="2">
        <v>213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40478</v>
      </c>
      <c r="C12" s="2" t="s">
        <v>51</v>
      </c>
      <c r="D12" s="2">
        <v>284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40</v>
      </c>
    </row>
    <row r="13" spans="2:16" ht="12.75">
      <c r="B13" s="3">
        <v>40478</v>
      </c>
      <c r="C13" s="2" t="s">
        <v>52</v>
      </c>
      <c r="D13" s="2">
        <v>284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40</v>
      </c>
    </row>
    <row r="14" spans="2:16" ht="12.75">
      <c r="B14" s="3">
        <v>40478</v>
      </c>
      <c r="C14" s="2" t="s">
        <v>53</v>
      </c>
      <c r="D14" s="2">
        <v>284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40</v>
      </c>
    </row>
    <row r="15" spans="2:16" ht="12.75">
      <c r="B15" s="3">
        <v>40478</v>
      </c>
      <c r="C15" s="2" t="s">
        <v>54</v>
      </c>
      <c r="D15" s="2">
        <v>284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40</v>
      </c>
    </row>
    <row r="16" spans="2:16" ht="12.75">
      <c r="B16" s="3">
        <v>40478</v>
      </c>
      <c r="C16" s="2" t="s">
        <v>55</v>
      </c>
      <c r="D16" s="2">
        <v>284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40</v>
      </c>
    </row>
    <row r="17" spans="2:16" ht="12.75">
      <c r="B17" s="3">
        <v>40478</v>
      </c>
      <c r="C17" s="2" t="s">
        <v>56</v>
      </c>
      <c r="D17" s="2">
        <v>284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40</v>
      </c>
    </row>
    <row r="18" spans="2:16" ht="12.75">
      <c r="B18" s="3">
        <v>40478</v>
      </c>
      <c r="C18" s="2" t="s">
        <v>57</v>
      </c>
      <c r="D18" s="2">
        <v>369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40</v>
      </c>
    </row>
    <row r="19" spans="2:16" ht="12.75">
      <c r="B19" s="3">
        <v>40478</v>
      </c>
      <c r="C19" s="2" t="s">
        <v>58</v>
      </c>
      <c r="D19" s="2">
        <v>382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40</v>
      </c>
    </row>
    <row r="20" spans="2:16" ht="12.75">
      <c r="B20" s="3">
        <v>40478</v>
      </c>
      <c r="C20" s="2" t="s">
        <v>59</v>
      </c>
      <c r="D20" s="2">
        <v>387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40</v>
      </c>
    </row>
    <row r="21" spans="2:16" ht="12.75">
      <c r="B21" s="3">
        <v>40478</v>
      </c>
      <c r="C21" s="2" t="s">
        <v>60</v>
      </c>
      <c r="D21" s="2">
        <v>387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40</v>
      </c>
    </row>
    <row r="22" spans="2:16" ht="12.75">
      <c r="B22" s="3">
        <v>40478</v>
      </c>
      <c r="C22" s="2" t="s">
        <v>61</v>
      </c>
      <c r="D22" s="2">
        <v>387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40</v>
      </c>
    </row>
    <row r="23" spans="2:16" ht="12.75">
      <c r="B23" s="3">
        <v>40478</v>
      </c>
      <c r="C23" s="2" t="s">
        <v>62</v>
      </c>
      <c r="D23" s="2">
        <v>387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40</v>
      </c>
    </row>
    <row r="24" spans="2:16" ht="12.75">
      <c r="B24" s="3">
        <v>40478</v>
      </c>
      <c r="C24" s="2" t="s">
        <v>63</v>
      </c>
      <c r="D24" s="2">
        <v>387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40</v>
      </c>
    </row>
    <row r="25" spans="2:16" ht="12.75">
      <c r="B25" s="3">
        <v>40478</v>
      </c>
      <c r="C25" s="2" t="s">
        <v>64</v>
      </c>
      <c r="D25" s="2">
        <v>387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40</v>
      </c>
    </row>
    <row r="26" spans="2:16" ht="12.75">
      <c r="B26" s="3">
        <v>40478</v>
      </c>
      <c r="C26" s="2" t="s">
        <v>65</v>
      </c>
      <c r="D26" s="2">
        <v>387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40</v>
      </c>
    </row>
    <row r="27" spans="2:16" ht="12.75">
      <c r="B27" s="3">
        <v>40478</v>
      </c>
      <c r="C27" s="2" t="s">
        <v>66</v>
      </c>
      <c r="D27" s="2">
        <v>387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40</v>
      </c>
    </row>
    <row r="28" spans="2:16" ht="12.75">
      <c r="B28" s="3">
        <v>40478</v>
      </c>
      <c r="C28" s="2" t="s">
        <v>67</v>
      </c>
      <c r="D28" s="2">
        <v>387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40</v>
      </c>
    </row>
    <row r="29" spans="2:16" ht="12.75">
      <c r="B29" s="3">
        <v>40478</v>
      </c>
      <c r="C29" s="2" t="s">
        <v>68</v>
      </c>
      <c r="D29" s="2">
        <v>387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40</v>
      </c>
    </row>
    <row r="30" spans="2:16" ht="12.75">
      <c r="B30" s="3">
        <v>40478</v>
      </c>
      <c r="C30" s="2" t="s">
        <v>69</v>
      </c>
      <c r="D30" s="2">
        <v>387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40</v>
      </c>
    </row>
    <row r="31" spans="2:16" ht="12.75">
      <c r="B31" s="3">
        <v>40478</v>
      </c>
      <c r="C31" s="2" t="s">
        <v>70</v>
      </c>
      <c r="D31" s="2">
        <v>387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40</v>
      </c>
    </row>
    <row r="32" spans="2:16" ht="12.75">
      <c r="B32" s="3">
        <v>40478</v>
      </c>
      <c r="C32" s="2" t="s">
        <v>71</v>
      </c>
      <c r="D32" s="2">
        <v>382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40</v>
      </c>
    </row>
    <row r="33" spans="2:16" ht="12.75">
      <c r="B33" s="3">
        <v>40478</v>
      </c>
      <c r="C33" s="2" t="s">
        <v>72</v>
      </c>
      <c r="D33" s="2">
        <v>382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40</v>
      </c>
    </row>
    <row r="34" spans="2:16" ht="12.75">
      <c r="B34" s="3">
        <v>40478</v>
      </c>
      <c r="C34" s="2" t="s">
        <v>73</v>
      </c>
      <c r="D34" s="2">
        <v>287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40</v>
      </c>
    </row>
    <row r="35" spans="2:16" ht="12.75">
      <c r="B35" s="3">
        <v>40478</v>
      </c>
      <c r="C35" s="2" t="s">
        <v>74</v>
      </c>
      <c r="D35" s="2">
        <v>287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40478</v>
      </c>
      <c r="C47" s="2" t="s">
        <v>51</v>
      </c>
      <c r="D47" s="2">
        <v>216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78</v>
      </c>
      <c r="O47">
        <v>10</v>
      </c>
      <c r="P47">
        <v>40</v>
      </c>
    </row>
    <row r="48" spans="2:16" ht="12.75">
      <c r="B48" s="3">
        <v>40478</v>
      </c>
      <c r="C48" s="2" t="s">
        <v>52</v>
      </c>
      <c r="D48" s="2">
        <v>216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78</v>
      </c>
      <c r="O48">
        <v>10</v>
      </c>
      <c r="P48">
        <v>40</v>
      </c>
    </row>
    <row r="49" spans="2:16" ht="12.75">
      <c r="B49" s="3">
        <v>40478</v>
      </c>
      <c r="C49" s="2" t="s">
        <v>53</v>
      </c>
      <c r="D49" s="2">
        <v>216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78</v>
      </c>
      <c r="O49">
        <v>10</v>
      </c>
      <c r="P49">
        <v>40</v>
      </c>
    </row>
    <row r="50" spans="2:16" ht="12.75">
      <c r="B50" s="3">
        <v>40478</v>
      </c>
      <c r="C50" s="2" t="s">
        <v>54</v>
      </c>
      <c r="D50" s="2">
        <v>216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78</v>
      </c>
      <c r="O50">
        <v>10</v>
      </c>
      <c r="P50">
        <v>40</v>
      </c>
    </row>
    <row r="51" spans="2:16" ht="12.75">
      <c r="B51" s="3">
        <v>40478</v>
      </c>
      <c r="C51" s="2" t="s">
        <v>55</v>
      </c>
      <c r="D51" s="2">
        <v>216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78</v>
      </c>
      <c r="O51">
        <v>10</v>
      </c>
      <c r="P51">
        <v>40</v>
      </c>
    </row>
    <row r="52" spans="2:16" ht="12.75">
      <c r="B52" s="3">
        <v>40478</v>
      </c>
      <c r="C52" s="2" t="s">
        <v>56</v>
      </c>
      <c r="D52" s="2">
        <v>216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78</v>
      </c>
      <c r="O52">
        <v>10</v>
      </c>
      <c r="P52">
        <v>40</v>
      </c>
    </row>
    <row r="53" spans="2:16" ht="12.75">
      <c r="B53" s="3">
        <v>40478</v>
      </c>
      <c r="C53" s="2" t="s">
        <v>57</v>
      </c>
      <c r="D53" s="2">
        <v>131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138</v>
      </c>
      <c r="O53">
        <v>10</v>
      </c>
      <c r="P53">
        <v>40</v>
      </c>
    </row>
    <row r="54" spans="2:16" ht="12.75">
      <c r="B54" s="3">
        <v>40478</v>
      </c>
      <c r="C54" s="2" t="s">
        <v>58</v>
      </c>
      <c r="D54" s="2">
        <v>118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150</v>
      </c>
      <c r="O54">
        <v>10</v>
      </c>
      <c r="P54">
        <v>40</v>
      </c>
    </row>
    <row r="55" spans="2:16" ht="12.75">
      <c r="B55" s="3">
        <v>40478</v>
      </c>
      <c r="C55" s="2" t="s">
        <v>59</v>
      </c>
      <c r="D55" s="2">
        <v>113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150</v>
      </c>
      <c r="O55">
        <v>10</v>
      </c>
      <c r="P55">
        <v>40</v>
      </c>
    </row>
    <row r="56" spans="2:16" ht="12.75">
      <c r="B56" s="3">
        <v>40478</v>
      </c>
      <c r="C56" s="2" t="s">
        <v>60</v>
      </c>
      <c r="D56" s="2">
        <v>113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150</v>
      </c>
      <c r="O56">
        <v>10</v>
      </c>
      <c r="P56">
        <v>40</v>
      </c>
    </row>
    <row r="57" spans="2:16" ht="12.75">
      <c r="B57" s="3">
        <v>40478</v>
      </c>
      <c r="C57" s="2" t="s">
        <v>61</v>
      </c>
      <c r="D57" s="2">
        <v>113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150</v>
      </c>
      <c r="O57">
        <v>10</v>
      </c>
      <c r="P57">
        <v>40</v>
      </c>
    </row>
    <row r="58" spans="2:16" ht="12.75">
      <c r="B58" s="3">
        <v>40478</v>
      </c>
      <c r="C58" s="2" t="s">
        <v>62</v>
      </c>
      <c r="D58" s="2">
        <v>113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150</v>
      </c>
      <c r="O58">
        <v>10</v>
      </c>
      <c r="P58">
        <v>40</v>
      </c>
    </row>
    <row r="59" spans="2:16" ht="12.75">
      <c r="B59" s="3">
        <v>40478</v>
      </c>
      <c r="C59" s="2" t="s">
        <v>63</v>
      </c>
      <c r="D59" s="2">
        <v>113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150</v>
      </c>
      <c r="O59">
        <v>10</v>
      </c>
      <c r="P59">
        <v>40</v>
      </c>
    </row>
    <row r="60" spans="2:16" ht="12.75">
      <c r="B60" s="3">
        <v>40478</v>
      </c>
      <c r="C60" s="2" t="s">
        <v>64</v>
      </c>
      <c r="D60" s="2">
        <v>113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150</v>
      </c>
      <c r="O60">
        <v>10</v>
      </c>
      <c r="P60">
        <v>40</v>
      </c>
    </row>
    <row r="61" spans="2:16" ht="12.75">
      <c r="B61" s="3">
        <v>40478</v>
      </c>
      <c r="C61" s="2" t="s">
        <v>65</v>
      </c>
      <c r="D61" s="2">
        <v>113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150</v>
      </c>
      <c r="O61">
        <v>10</v>
      </c>
      <c r="P61">
        <v>40</v>
      </c>
    </row>
    <row r="62" spans="2:16" ht="12.75">
      <c r="B62" s="3">
        <v>40478</v>
      </c>
      <c r="C62" s="2" t="s">
        <v>66</v>
      </c>
      <c r="D62" s="2">
        <v>113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150</v>
      </c>
      <c r="O62">
        <v>10</v>
      </c>
      <c r="P62">
        <v>40</v>
      </c>
    </row>
    <row r="63" spans="2:16" ht="12.75">
      <c r="B63" s="3">
        <v>40478</v>
      </c>
      <c r="C63" s="2" t="s">
        <v>67</v>
      </c>
      <c r="D63" s="2">
        <v>113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150</v>
      </c>
      <c r="O63">
        <v>10</v>
      </c>
      <c r="P63">
        <v>40</v>
      </c>
    </row>
    <row r="64" spans="2:16" ht="12.75">
      <c r="B64" s="3">
        <v>40478</v>
      </c>
      <c r="C64" s="2" t="s">
        <v>68</v>
      </c>
      <c r="D64" s="2">
        <v>113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150</v>
      </c>
      <c r="O64">
        <v>10</v>
      </c>
      <c r="P64">
        <v>40</v>
      </c>
    </row>
    <row r="65" spans="2:16" ht="12.75">
      <c r="B65" s="3">
        <v>40478</v>
      </c>
      <c r="C65" s="2" t="s">
        <v>69</v>
      </c>
      <c r="D65" s="2">
        <v>113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150</v>
      </c>
      <c r="O65">
        <v>10</v>
      </c>
      <c r="P65">
        <v>40</v>
      </c>
    </row>
    <row r="66" spans="2:16" ht="12.75">
      <c r="B66" s="3">
        <v>40478</v>
      </c>
      <c r="C66" s="2" t="s">
        <v>70</v>
      </c>
      <c r="D66" s="2">
        <v>113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150</v>
      </c>
      <c r="O66">
        <v>10</v>
      </c>
      <c r="P66">
        <v>40</v>
      </c>
    </row>
    <row r="67" spans="2:16" ht="12.75">
      <c r="B67" s="3">
        <v>40478</v>
      </c>
      <c r="C67" s="2" t="s">
        <v>71</v>
      </c>
      <c r="D67" s="2">
        <v>118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150</v>
      </c>
      <c r="O67">
        <v>10</v>
      </c>
      <c r="P67">
        <v>40</v>
      </c>
    </row>
    <row r="68" spans="2:16" ht="12.75">
      <c r="B68" s="3">
        <v>40478</v>
      </c>
      <c r="C68" s="2" t="s">
        <v>72</v>
      </c>
      <c r="D68" s="2">
        <v>118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150</v>
      </c>
      <c r="O68">
        <v>10</v>
      </c>
      <c r="P68">
        <v>40</v>
      </c>
    </row>
    <row r="69" spans="2:16" ht="12.75">
      <c r="B69" s="3">
        <v>40478</v>
      </c>
      <c r="C69" s="2" t="s">
        <v>73</v>
      </c>
      <c r="D69" s="2">
        <v>213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80</v>
      </c>
      <c r="O69">
        <v>10</v>
      </c>
      <c r="P69">
        <v>40</v>
      </c>
    </row>
    <row r="70" spans="2:16" ht="12.75">
      <c r="B70" s="3">
        <v>40478</v>
      </c>
      <c r="C70" s="2" t="s">
        <v>74</v>
      </c>
      <c r="D70" s="2">
        <v>213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80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40479</v>
      </c>
      <c r="C12" s="2" t="s">
        <v>51</v>
      </c>
      <c r="D12" s="2">
        <v>284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30</v>
      </c>
    </row>
    <row r="13" spans="2:16" ht="12.75">
      <c r="B13" s="3">
        <v>40479</v>
      </c>
      <c r="C13" s="2" t="s">
        <v>52</v>
      </c>
      <c r="D13" s="2">
        <v>284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30</v>
      </c>
    </row>
    <row r="14" spans="2:16" ht="12.75">
      <c r="B14" s="3">
        <v>40479</v>
      </c>
      <c r="C14" s="2" t="s">
        <v>53</v>
      </c>
      <c r="D14" s="2">
        <v>284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30</v>
      </c>
    </row>
    <row r="15" spans="2:16" ht="12.75">
      <c r="B15" s="3">
        <v>40479</v>
      </c>
      <c r="C15" s="2" t="s">
        <v>54</v>
      </c>
      <c r="D15" s="2">
        <v>284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30</v>
      </c>
    </row>
    <row r="16" spans="2:16" ht="12.75">
      <c r="B16" s="3">
        <v>40479</v>
      </c>
      <c r="C16" s="2" t="s">
        <v>55</v>
      </c>
      <c r="D16" s="2">
        <v>284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30</v>
      </c>
    </row>
    <row r="17" spans="2:16" ht="12.75">
      <c r="B17" s="3">
        <v>40479</v>
      </c>
      <c r="C17" s="2" t="s">
        <v>56</v>
      </c>
      <c r="D17" s="2">
        <v>284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30</v>
      </c>
    </row>
    <row r="18" spans="2:16" ht="12.75">
      <c r="B18" s="3">
        <v>40479</v>
      </c>
      <c r="C18" s="2" t="s">
        <v>57</v>
      </c>
      <c r="D18" s="2">
        <v>379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30</v>
      </c>
    </row>
    <row r="19" spans="2:16" ht="12.75">
      <c r="B19" s="3">
        <v>40479</v>
      </c>
      <c r="C19" s="2" t="s">
        <v>58</v>
      </c>
      <c r="D19" s="2">
        <v>392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30</v>
      </c>
    </row>
    <row r="20" spans="2:16" ht="12.75">
      <c r="B20" s="3">
        <v>40479</v>
      </c>
      <c r="C20" s="2" t="s">
        <v>59</v>
      </c>
      <c r="D20" s="2">
        <v>397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30</v>
      </c>
    </row>
    <row r="21" spans="2:16" ht="12.75">
      <c r="B21" s="3">
        <v>40479</v>
      </c>
      <c r="C21" s="2" t="s">
        <v>60</v>
      </c>
      <c r="D21" s="2">
        <v>397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30</v>
      </c>
    </row>
    <row r="22" spans="2:16" ht="12.75">
      <c r="B22" s="3">
        <v>40479</v>
      </c>
      <c r="C22" s="2" t="s">
        <v>61</v>
      </c>
      <c r="D22" s="2">
        <v>397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30</v>
      </c>
    </row>
    <row r="23" spans="2:16" ht="12.75">
      <c r="B23" s="3">
        <v>40479</v>
      </c>
      <c r="C23" s="2" t="s">
        <v>62</v>
      </c>
      <c r="D23" s="2">
        <v>397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30</v>
      </c>
    </row>
    <row r="24" spans="2:16" ht="12.75">
      <c r="B24" s="3">
        <v>40479</v>
      </c>
      <c r="C24" s="2" t="s">
        <v>63</v>
      </c>
      <c r="D24" s="2">
        <v>397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30</v>
      </c>
    </row>
    <row r="25" spans="2:16" ht="12.75">
      <c r="B25" s="3">
        <v>40479</v>
      </c>
      <c r="C25" s="2" t="s">
        <v>64</v>
      </c>
      <c r="D25" s="2">
        <v>397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30</v>
      </c>
    </row>
    <row r="26" spans="2:16" ht="12.75">
      <c r="B26" s="3">
        <v>40479</v>
      </c>
      <c r="C26" s="2" t="s">
        <v>65</v>
      </c>
      <c r="D26" s="2">
        <v>397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30</v>
      </c>
    </row>
    <row r="27" spans="2:16" ht="12.75">
      <c r="B27" s="3">
        <v>40479</v>
      </c>
      <c r="C27" s="2" t="s">
        <v>66</v>
      </c>
      <c r="D27" s="2">
        <v>397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30</v>
      </c>
    </row>
    <row r="28" spans="2:16" ht="12.75">
      <c r="B28" s="3">
        <v>40479</v>
      </c>
      <c r="C28" s="2" t="s">
        <v>67</v>
      </c>
      <c r="D28" s="2">
        <v>397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30</v>
      </c>
    </row>
    <row r="29" spans="2:16" ht="12.75">
      <c r="B29" s="3">
        <v>40479</v>
      </c>
      <c r="C29" s="2" t="s">
        <v>68</v>
      </c>
      <c r="D29" s="2">
        <v>397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30</v>
      </c>
    </row>
    <row r="30" spans="2:16" ht="12.75">
      <c r="B30" s="3">
        <v>40479</v>
      </c>
      <c r="C30" s="2" t="s">
        <v>69</v>
      </c>
      <c r="D30" s="2">
        <v>397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30</v>
      </c>
    </row>
    <row r="31" spans="2:16" ht="12.75">
      <c r="B31" s="3">
        <v>40479</v>
      </c>
      <c r="C31" s="2" t="s">
        <v>70</v>
      </c>
      <c r="D31" s="2">
        <v>397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30</v>
      </c>
    </row>
    <row r="32" spans="2:16" ht="12.75">
      <c r="B32" s="3">
        <v>40479</v>
      </c>
      <c r="C32" s="2" t="s">
        <v>71</v>
      </c>
      <c r="D32" s="2">
        <v>392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30</v>
      </c>
    </row>
    <row r="33" spans="2:16" ht="12.75">
      <c r="B33" s="3">
        <v>40479</v>
      </c>
      <c r="C33" s="2" t="s">
        <v>72</v>
      </c>
      <c r="D33" s="2">
        <v>392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30</v>
      </c>
    </row>
    <row r="34" spans="2:16" ht="12.75">
      <c r="B34" s="3">
        <v>40479</v>
      </c>
      <c r="C34" s="2" t="s">
        <v>73</v>
      </c>
      <c r="D34" s="2">
        <v>297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30</v>
      </c>
    </row>
    <row r="35" spans="2:16" ht="12.75">
      <c r="B35" s="3">
        <v>40479</v>
      </c>
      <c r="C35" s="2" t="s">
        <v>74</v>
      </c>
      <c r="D35" s="2">
        <v>297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40479</v>
      </c>
      <c r="C47" s="2" t="s">
        <v>51</v>
      </c>
      <c r="D47" s="2">
        <v>216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78</v>
      </c>
      <c r="O47">
        <v>10</v>
      </c>
      <c r="P47">
        <v>30</v>
      </c>
    </row>
    <row r="48" spans="2:16" ht="12.75">
      <c r="B48" s="3">
        <v>40479</v>
      </c>
      <c r="C48" s="2" t="s">
        <v>52</v>
      </c>
      <c r="D48" s="2">
        <v>216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78</v>
      </c>
      <c r="O48">
        <v>10</v>
      </c>
      <c r="P48">
        <v>30</v>
      </c>
    </row>
    <row r="49" spans="2:16" ht="12.75">
      <c r="B49" s="3">
        <v>40479</v>
      </c>
      <c r="C49" s="2" t="s">
        <v>53</v>
      </c>
      <c r="D49" s="2">
        <v>216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78</v>
      </c>
      <c r="O49">
        <v>10</v>
      </c>
      <c r="P49">
        <v>30</v>
      </c>
    </row>
    <row r="50" spans="2:16" ht="12.75">
      <c r="B50" s="3">
        <v>40479</v>
      </c>
      <c r="C50" s="2" t="s">
        <v>54</v>
      </c>
      <c r="D50" s="2">
        <v>216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78</v>
      </c>
      <c r="O50">
        <v>10</v>
      </c>
      <c r="P50">
        <v>30</v>
      </c>
    </row>
    <row r="51" spans="2:16" ht="12.75">
      <c r="B51" s="3">
        <v>40479</v>
      </c>
      <c r="C51" s="2" t="s">
        <v>55</v>
      </c>
      <c r="D51" s="2">
        <v>216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78</v>
      </c>
      <c r="O51">
        <v>10</v>
      </c>
      <c r="P51">
        <v>30</v>
      </c>
    </row>
    <row r="52" spans="2:16" ht="12.75">
      <c r="B52" s="3">
        <v>40479</v>
      </c>
      <c r="C52" s="2" t="s">
        <v>56</v>
      </c>
      <c r="D52" s="2">
        <v>216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78</v>
      </c>
      <c r="O52">
        <v>10</v>
      </c>
      <c r="P52">
        <v>30</v>
      </c>
    </row>
    <row r="53" spans="2:16" ht="12.75">
      <c r="B53" s="3">
        <v>40479</v>
      </c>
      <c r="C53" s="2" t="s">
        <v>57</v>
      </c>
      <c r="D53" s="2">
        <v>121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148</v>
      </c>
      <c r="O53">
        <v>10</v>
      </c>
      <c r="P53">
        <v>30</v>
      </c>
    </row>
    <row r="54" spans="2:16" ht="12.75">
      <c r="B54" s="3">
        <v>40479</v>
      </c>
      <c r="C54" s="2" t="s">
        <v>58</v>
      </c>
      <c r="D54" s="2">
        <v>108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160</v>
      </c>
      <c r="O54">
        <v>10</v>
      </c>
      <c r="P54">
        <v>30</v>
      </c>
    </row>
    <row r="55" spans="2:16" ht="12.75">
      <c r="B55" s="3">
        <v>40479</v>
      </c>
      <c r="C55" s="2" t="s">
        <v>59</v>
      </c>
      <c r="D55" s="2">
        <v>103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160</v>
      </c>
      <c r="O55">
        <v>10</v>
      </c>
      <c r="P55">
        <v>30</v>
      </c>
    </row>
    <row r="56" spans="2:16" ht="12.75">
      <c r="B56" s="3">
        <v>40479</v>
      </c>
      <c r="C56" s="2" t="s">
        <v>60</v>
      </c>
      <c r="D56" s="2">
        <v>103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160</v>
      </c>
      <c r="O56">
        <v>10</v>
      </c>
      <c r="P56">
        <v>30</v>
      </c>
    </row>
    <row r="57" spans="2:16" ht="12.75">
      <c r="B57" s="3">
        <v>40479</v>
      </c>
      <c r="C57" s="2" t="s">
        <v>61</v>
      </c>
      <c r="D57" s="2">
        <v>103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160</v>
      </c>
      <c r="O57">
        <v>10</v>
      </c>
      <c r="P57">
        <v>30</v>
      </c>
    </row>
    <row r="58" spans="2:16" ht="12.75">
      <c r="B58" s="3">
        <v>40479</v>
      </c>
      <c r="C58" s="2" t="s">
        <v>62</v>
      </c>
      <c r="D58" s="2">
        <v>103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160</v>
      </c>
      <c r="O58">
        <v>10</v>
      </c>
      <c r="P58">
        <v>30</v>
      </c>
    </row>
    <row r="59" spans="2:16" ht="12.75">
      <c r="B59" s="3">
        <v>40479</v>
      </c>
      <c r="C59" s="2" t="s">
        <v>63</v>
      </c>
      <c r="D59" s="2">
        <v>103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160</v>
      </c>
      <c r="O59">
        <v>10</v>
      </c>
      <c r="P59">
        <v>30</v>
      </c>
    </row>
    <row r="60" spans="2:16" ht="12.75">
      <c r="B60" s="3">
        <v>40479</v>
      </c>
      <c r="C60" s="2" t="s">
        <v>64</v>
      </c>
      <c r="D60" s="2">
        <v>103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160</v>
      </c>
      <c r="O60">
        <v>10</v>
      </c>
      <c r="P60">
        <v>30</v>
      </c>
    </row>
    <row r="61" spans="2:16" ht="12.75">
      <c r="B61" s="3">
        <v>40479</v>
      </c>
      <c r="C61" s="2" t="s">
        <v>65</v>
      </c>
      <c r="D61" s="2">
        <v>103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160</v>
      </c>
      <c r="O61">
        <v>10</v>
      </c>
      <c r="P61">
        <v>30</v>
      </c>
    </row>
    <row r="62" spans="2:16" ht="12.75">
      <c r="B62" s="3">
        <v>40479</v>
      </c>
      <c r="C62" s="2" t="s">
        <v>66</v>
      </c>
      <c r="D62" s="2">
        <v>103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160</v>
      </c>
      <c r="O62">
        <v>10</v>
      </c>
      <c r="P62">
        <v>30</v>
      </c>
    </row>
    <row r="63" spans="2:16" ht="12.75">
      <c r="B63" s="3">
        <v>40479</v>
      </c>
      <c r="C63" s="2" t="s">
        <v>67</v>
      </c>
      <c r="D63" s="2">
        <v>103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160</v>
      </c>
      <c r="O63">
        <v>10</v>
      </c>
      <c r="P63">
        <v>30</v>
      </c>
    </row>
    <row r="64" spans="2:16" ht="12.75">
      <c r="B64" s="3">
        <v>40479</v>
      </c>
      <c r="C64" s="2" t="s">
        <v>68</v>
      </c>
      <c r="D64" s="2">
        <v>103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160</v>
      </c>
      <c r="O64">
        <v>10</v>
      </c>
      <c r="P64">
        <v>30</v>
      </c>
    </row>
    <row r="65" spans="2:16" ht="12.75">
      <c r="B65" s="3">
        <v>40479</v>
      </c>
      <c r="C65" s="2" t="s">
        <v>69</v>
      </c>
      <c r="D65" s="2">
        <v>103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160</v>
      </c>
      <c r="O65">
        <v>10</v>
      </c>
      <c r="P65">
        <v>30</v>
      </c>
    </row>
    <row r="66" spans="2:16" ht="12.75">
      <c r="B66" s="3">
        <v>40479</v>
      </c>
      <c r="C66" s="2" t="s">
        <v>70</v>
      </c>
      <c r="D66" s="2">
        <v>103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160</v>
      </c>
      <c r="O66">
        <v>10</v>
      </c>
      <c r="P66">
        <v>30</v>
      </c>
    </row>
    <row r="67" spans="2:16" ht="12.75">
      <c r="B67" s="3">
        <v>40479</v>
      </c>
      <c r="C67" s="2" t="s">
        <v>71</v>
      </c>
      <c r="D67" s="2">
        <v>108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160</v>
      </c>
      <c r="O67">
        <v>10</v>
      </c>
      <c r="P67">
        <v>30</v>
      </c>
    </row>
    <row r="68" spans="2:16" ht="12.75">
      <c r="B68" s="3">
        <v>40479</v>
      </c>
      <c r="C68" s="2" t="s">
        <v>72</v>
      </c>
      <c r="D68" s="2">
        <v>108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160</v>
      </c>
      <c r="O68">
        <v>10</v>
      </c>
      <c r="P68">
        <v>30</v>
      </c>
    </row>
    <row r="69" spans="2:16" ht="12.75">
      <c r="B69" s="3">
        <v>40479</v>
      </c>
      <c r="C69" s="2" t="s">
        <v>73</v>
      </c>
      <c r="D69" s="2">
        <v>203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90</v>
      </c>
      <c r="O69">
        <v>10</v>
      </c>
      <c r="P69">
        <v>30</v>
      </c>
    </row>
    <row r="70" spans="2:16" ht="12.75">
      <c r="B70" s="3">
        <v>40479</v>
      </c>
      <c r="C70" s="2" t="s">
        <v>74</v>
      </c>
      <c r="D70" s="2">
        <v>203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40480</v>
      </c>
      <c r="C12" s="2" t="s">
        <v>51</v>
      </c>
      <c r="D12" s="2">
        <v>284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40</v>
      </c>
    </row>
    <row r="13" spans="2:16" ht="12.75">
      <c r="B13" s="3">
        <v>40480</v>
      </c>
      <c r="C13" s="2" t="s">
        <v>52</v>
      </c>
      <c r="D13" s="2">
        <v>284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40</v>
      </c>
    </row>
    <row r="14" spans="2:16" ht="12.75">
      <c r="B14" s="3">
        <v>40480</v>
      </c>
      <c r="C14" s="2" t="s">
        <v>53</v>
      </c>
      <c r="D14" s="2">
        <v>284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40</v>
      </c>
    </row>
    <row r="15" spans="2:16" ht="12.75">
      <c r="B15" s="3">
        <v>40480</v>
      </c>
      <c r="C15" s="2" t="s">
        <v>54</v>
      </c>
      <c r="D15" s="2">
        <v>284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40</v>
      </c>
    </row>
    <row r="16" spans="2:16" ht="12.75">
      <c r="B16" s="3">
        <v>40480</v>
      </c>
      <c r="C16" s="2" t="s">
        <v>55</v>
      </c>
      <c r="D16" s="2">
        <v>284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40</v>
      </c>
    </row>
    <row r="17" spans="2:16" ht="12.75">
      <c r="B17" s="3">
        <v>40480</v>
      </c>
      <c r="C17" s="2" t="s">
        <v>56</v>
      </c>
      <c r="D17" s="2">
        <v>284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40</v>
      </c>
    </row>
    <row r="18" spans="2:16" ht="12.75">
      <c r="B18" s="3">
        <v>40480</v>
      </c>
      <c r="C18" s="2" t="s">
        <v>57</v>
      </c>
      <c r="D18" s="2">
        <v>387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19</v>
      </c>
      <c r="O18">
        <v>10</v>
      </c>
      <c r="P18">
        <v>40</v>
      </c>
    </row>
    <row r="19" spans="2:16" ht="12.75">
      <c r="B19" s="3">
        <v>40480</v>
      </c>
      <c r="C19" s="2" t="s">
        <v>58</v>
      </c>
      <c r="D19" s="2">
        <v>392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18</v>
      </c>
      <c r="O19">
        <v>10</v>
      </c>
      <c r="P19">
        <v>40</v>
      </c>
    </row>
    <row r="20" spans="2:16" ht="12.75">
      <c r="B20" s="3">
        <v>40480</v>
      </c>
      <c r="C20" s="2" t="s">
        <v>59</v>
      </c>
      <c r="D20" s="2">
        <v>397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13</v>
      </c>
      <c r="O20">
        <v>10</v>
      </c>
      <c r="P20">
        <v>40</v>
      </c>
    </row>
    <row r="21" spans="2:16" ht="12.75">
      <c r="B21" s="3">
        <v>40480</v>
      </c>
      <c r="C21" s="2" t="s">
        <v>60</v>
      </c>
      <c r="D21" s="2">
        <v>397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13</v>
      </c>
      <c r="O21">
        <v>10</v>
      </c>
      <c r="P21">
        <v>40</v>
      </c>
    </row>
    <row r="22" spans="2:16" ht="12.75">
      <c r="B22" s="3">
        <v>40480</v>
      </c>
      <c r="C22" s="2" t="s">
        <v>61</v>
      </c>
      <c r="D22" s="2">
        <v>397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13</v>
      </c>
      <c r="O22">
        <v>10</v>
      </c>
      <c r="P22">
        <v>40</v>
      </c>
    </row>
    <row r="23" spans="2:16" ht="12.75">
      <c r="B23" s="3">
        <v>40480</v>
      </c>
      <c r="C23" s="2" t="s">
        <v>62</v>
      </c>
      <c r="D23" s="2">
        <v>397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13</v>
      </c>
      <c r="O23">
        <v>10</v>
      </c>
      <c r="P23">
        <v>40</v>
      </c>
    </row>
    <row r="24" spans="2:16" ht="12.75">
      <c r="B24" s="3">
        <v>40480</v>
      </c>
      <c r="C24" s="2" t="s">
        <v>63</v>
      </c>
      <c r="D24" s="2">
        <v>397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13</v>
      </c>
      <c r="O24">
        <v>10</v>
      </c>
      <c r="P24">
        <v>40</v>
      </c>
    </row>
    <row r="25" spans="2:16" ht="12.75">
      <c r="B25" s="3">
        <v>40480</v>
      </c>
      <c r="C25" s="2" t="s">
        <v>64</v>
      </c>
      <c r="D25" s="2">
        <v>397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13</v>
      </c>
      <c r="O25">
        <v>10</v>
      </c>
      <c r="P25">
        <v>40</v>
      </c>
    </row>
    <row r="26" spans="2:16" ht="12.75">
      <c r="B26" s="3">
        <v>40480</v>
      </c>
      <c r="C26" s="2" t="s">
        <v>65</v>
      </c>
      <c r="D26" s="2">
        <v>397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13</v>
      </c>
      <c r="O26">
        <v>10</v>
      </c>
      <c r="P26">
        <v>40</v>
      </c>
    </row>
    <row r="27" spans="2:16" ht="12.75">
      <c r="B27" s="3">
        <v>40480</v>
      </c>
      <c r="C27" s="2" t="s">
        <v>66</v>
      </c>
      <c r="D27" s="2">
        <v>397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13</v>
      </c>
      <c r="O27">
        <v>10</v>
      </c>
      <c r="P27">
        <v>40</v>
      </c>
    </row>
    <row r="28" spans="2:16" ht="12.75">
      <c r="B28" s="3">
        <v>40480</v>
      </c>
      <c r="C28" s="2" t="s">
        <v>67</v>
      </c>
      <c r="D28" s="2">
        <v>397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13</v>
      </c>
      <c r="O28">
        <v>10</v>
      </c>
      <c r="P28">
        <v>40</v>
      </c>
    </row>
    <row r="29" spans="2:16" ht="12.75">
      <c r="B29" s="3">
        <v>40480</v>
      </c>
      <c r="C29" s="2" t="s">
        <v>68</v>
      </c>
      <c r="D29" s="2">
        <v>397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13</v>
      </c>
      <c r="O29">
        <v>10</v>
      </c>
      <c r="P29">
        <v>40</v>
      </c>
    </row>
    <row r="30" spans="2:16" ht="12.75">
      <c r="B30" s="3">
        <v>40480</v>
      </c>
      <c r="C30" s="2" t="s">
        <v>69</v>
      </c>
      <c r="D30" s="2">
        <v>397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13</v>
      </c>
      <c r="O30">
        <v>10</v>
      </c>
      <c r="P30">
        <v>40</v>
      </c>
    </row>
    <row r="31" spans="2:16" ht="12.75">
      <c r="B31" s="3">
        <v>40480</v>
      </c>
      <c r="C31" s="2" t="s">
        <v>70</v>
      </c>
      <c r="D31" s="2">
        <v>397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13</v>
      </c>
      <c r="O31">
        <v>10</v>
      </c>
      <c r="P31">
        <v>40</v>
      </c>
    </row>
    <row r="32" spans="2:16" ht="12.75">
      <c r="B32" s="3">
        <v>40480</v>
      </c>
      <c r="C32" s="2" t="s">
        <v>71</v>
      </c>
      <c r="D32" s="2">
        <v>392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18</v>
      </c>
      <c r="O32">
        <v>10</v>
      </c>
      <c r="P32">
        <v>40</v>
      </c>
    </row>
    <row r="33" spans="2:16" ht="12.75">
      <c r="B33" s="3">
        <v>40480</v>
      </c>
      <c r="C33" s="2" t="s">
        <v>72</v>
      </c>
      <c r="D33" s="2">
        <v>392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18</v>
      </c>
      <c r="O33">
        <v>10</v>
      </c>
      <c r="P33">
        <v>40</v>
      </c>
    </row>
    <row r="34" spans="2:16" ht="12.75">
      <c r="B34" s="3">
        <v>40480</v>
      </c>
      <c r="C34" s="2" t="s">
        <v>73</v>
      </c>
      <c r="D34" s="2">
        <v>297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43</v>
      </c>
      <c r="O34">
        <v>10</v>
      </c>
      <c r="P34">
        <v>40</v>
      </c>
    </row>
    <row r="35" spans="2:16" ht="12.75">
      <c r="B35" s="3">
        <v>40480</v>
      </c>
      <c r="C35" s="2" t="s">
        <v>74</v>
      </c>
      <c r="D35" s="2">
        <v>297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43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40480</v>
      </c>
      <c r="C47" s="2" t="s">
        <v>51</v>
      </c>
      <c r="D47" s="2">
        <v>216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78</v>
      </c>
      <c r="O47">
        <v>10</v>
      </c>
      <c r="P47">
        <v>40</v>
      </c>
    </row>
    <row r="48" spans="2:16" ht="12.75">
      <c r="B48" s="3">
        <v>40480</v>
      </c>
      <c r="C48" s="2" t="s">
        <v>52</v>
      </c>
      <c r="D48" s="2">
        <v>216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78</v>
      </c>
      <c r="O48">
        <v>10</v>
      </c>
      <c r="P48">
        <v>40</v>
      </c>
    </row>
    <row r="49" spans="2:16" ht="12.75">
      <c r="B49" s="3">
        <v>40480</v>
      </c>
      <c r="C49" s="2" t="s">
        <v>53</v>
      </c>
      <c r="D49" s="2">
        <v>216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78</v>
      </c>
      <c r="O49">
        <v>10</v>
      </c>
      <c r="P49">
        <v>40</v>
      </c>
    </row>
    <row r="50" spans="2:16" ht="12.75">
      <c r="B50" s="3">
        <v>40480</v>
      </c>
      <c r="C50" s="2" t="s">
        <v>54</v>
      </c>
      <c r="D50" s="2">
        <v>216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78</v>
      </c>
      <c r="O50">
        <v>10</v>
      </c>
      <c r="P50">
        <v>40</v>
      </c>
    </row>
    <row r="51" spans="2:16" ht="12.75">
      <c r="B51" s="3">
        <v>40480</v>
      </c>
      <c r="C51" s="2" t="s">
        <v>55</v>
      </c>
      <c r="D51" s="2">
        <v>216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78</v>
      </c>
      <c r="O51">
        <v>10</v>
      </c>
      <c r="P51">
        <v>40</v>
      </c>
    </row>
    <row r="52" spans="2:16" ht="12.75">
      <c r="B52" s="3">
        <v>40480</v>
      </c>
      <c r="C52" s="2" t="s">
        <v>56</v>
      </c>
      <c r="D52" s="2">
        <v>216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78</v>
      </c>
      <c r="O52">
        <v>10</v>
      </c>
      <c r="P52">
        <v>40</v>
      </c>
    </row>
    <row r="53" spans="2:16" ht="12.75">
      <c r="B53" s="3">
        <v>40480</v>
      </c>
      <c r="C53" s="2" t="s">
        <v>57</v>
      </c>
      <c r="D53" s="2">
        <v>113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156</v>
      </c>
      <c r="O53">
        <v>10</v>
      </c>
      <c r="P53">
        <v>40</v>
      </c>
    </row>
    <row r="54" spans="2:16" ht="12.75">
      <c r="B54" s="3">
        <v>40480</v>
      </c>
      <c r="C54" s="2" t="s">
        <v>58</v>
      </c>
      <c r="D54" s="2">
        <v>108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160</v>
      </c>
      <c r="O54">
        <v>10</v>
      </c>
      <c r="P54">
        <v>40</v>
      </c>
    </row>
    <row r="55" spans="2:16" ht="12.75">
      <c r="B55" s="3">
        <v>40480</v>
      </c>
      <c r="C55" s="2" t="s">
        <v>59</v>
      </c>
      <c r="D55" s="2">
        <v>103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160</v>
      </c>
      <c r="O55">
        <v>10</v>
      </c>
      <c r="P55">
        <v>40</v>
      </c>
    </row>
    <row r="56" spans="2:16" ht="12.75">
      <c r="B56" s="3">
        <v>40480</v>
      </c>
      <c r="C56" s="2" t="s">
        <v>60</v>
      </c>
      <c r="D56" s="2">
        <v>103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160</v>
      </c>
      <c r="O56">
        <v>10</v>
      </c>
      <c r="P56">
        <v>40</v>
      </c>
    </row>
    <row r="57" spans="2:16" ht="12.75">
      <c r="B57" s="3">
        <v>40480</v>
      </c>
      <c r="C57" s="2" t="s">
        <v>61</v>
      </c>
      <c r="D57" s="2">
        <v>103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160</v>
      </c>
      <c r="O57">
        <v>10</v>
      </c>
      <c r="P57">
        <v>40</v>
      </c>
    </row>
    <row r="58" spans="2:16" ht="12.75">
      <c r="B58" s="3">
        <v>40480</v>
      </c>
      <c r="C58" s="2" t="s">
        <v>62</v>
      </c>
      <c r="D58" s="2">
        <v>103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160</v>
      </c>
      <c r="O58">
        <v>10</v>
      </c>
      <c r="P58">
        <v>40</v>
      </c>
    </row>
    <row r="59" spans="2:16" ht="12.75">
      <c r="B59" s="3">
        <v>40480</v>
      </c>
      <c r="C59" s="2" t="s">
        <v>63</v>
      </c>
      <c r="D59" s="2">
        <v>103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160</v>
      </c>
      <c r="O59">
        <v>10</v>
      </c>
      <c r="P59">
        <v>40</v>
      </c>
    </row>
    <row r="60" spans="2:16" ht="12.75">
      <c r="B60" s="3">
        <v>40480</v>
      </c>
      <c r="C60" s="2" t="s">
        <v>64</v>
      </c>
      <c r="D60" s="2">
        <v>103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160</v>
      </c>
      <c r="O60">
        <v>10</v>
      </c>
      <c r="P60">
        <v>40</v>
      </c>
    </row>
    <row r="61" spans="2:16" ht="12.75">
      <c r="B61" s="3">
        <v>40480</v>
      </c>
      <c r="C61" s="2" t="s">
        <v>65</v>
      </c>
      <c r="D61" s="2">
        <v>103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160</v>
      </c>
      <c r="O61">
        <v>10</v>
      </c>
      <c r="P61">
        <v>40</v>
      </c>
    </row>
    <row r="62" spans="2:16" ht="12.75">
      <c r="B62" s="3">
        <v>40480</v>
      </c>
      <c r="C62" s="2" t="s">
        <v>66</v>
      </c>
      <c r="D62" s="2">
        <v>103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160</v>
      </c>
      <c r="O62">
        <v>10</v>
      </c>
      <c r="P62">
        <v>40</v>
      </c>
    </row>
    <row r="63" spans="2:16" ht="12.75">
      <c r="B63" s="3">
        <v>40480</v>
      </c>
      <c r="C63" s="2" t="s">
        <v>67</v>
      </c>
      <c r="D63" s="2">
        <v>103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160</v>
      </c>
      <c r="O63">
        <v>10</v>
      </c>
      <c r="P63">
        <v>40</v>
      </c>
    </row>
    <row r="64" spans="2:16" ht="12.75">
      <c r="B64" s="3">
        <v>40480</v>
      </c>
      <c r="C64" s="2" t="s">
        <v>68</v>
      </c>
      <c r="D64" s="2">
        <v>103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160</v>
      </c>
      <c r="O64">
        <v>10</v>
      </c>
      <c r="P64">
        <v>40</v>
      </c>
    </row>
    <row r="65" spans="2:16" ht="12.75">
      <c r="B65" s="3">
        <v>40480</v>
      </c>
      <c r="C65" s="2" t="s">
        <v>69</v>
      </c>
      <c r="D65" s="2">
        <v>103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160</v>
      </c>
      <c r="O65">
        <v>10</v>
      </c>
      <c r="P65">
        <v>40</v>
      </c>
    </row>
    <row r="66" spans="2:16" ht="12.75">
      <c r="B66" s="3">
        <v>40480</v>
      </c>
      <c r="C66" s="2" t="s">
        <v>70</v>
      </c>
      <c r="D66" s="2">
        <v>103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160</v>
      </c>
      <c r="O66">
        <v>10</v>
      </c>
      <c r="P66">
        <v>40</v>
      </c>
    </row>
    <row r="67" spans="2:16" ht="12.75">
      <c r="B67" s="3">
        <v>40480</v>
      </c>
      <c r="C67" s="2" t="s">
        <v>71</v>
      </c>
      <c r="D67" s="2">
        <v>108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160</v>
      </c>
      <c r="O67">
        <v>10</v>
      </c>
      <c r="P67">
        <v>40</v>
      </c>
    </row>
    <row r="68" spans="2:16" ht="12.75">
      <c r="B68" s="3">
        <v>40480</v>
      </c>
      <c r="C68" s="2" t="s">
        <v>72</v>
      </c>
      <c r="D68" s="2">
        <v>108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160</v>
      </c>
      <c r="O68">
        <v>10</v>
      </c>
      <c r="P68">
        <v>40</v>
      </c>
    </row>
    <row r="69" spans="2:16" ht="12.75">
      <c r="B69" s="3">
        <v>40480</v>
      </c>
      <c r="C69" s="2" t="s">
        <v>73</v>
      </c>
      <c r="D69" s="2">
        <v>203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90</v>
      </c>
      <c r="O69">
        <v>10</v>
      </c>
      <c r="P69">
        <v>40</v>
      </c>
    </row>
    <row r="70" spans="2:16" ht="12.75">
      <c r="B70" s="3">
        <v>40480</v>
      </c>
      <c r="C70" s="2" t="s">
        <v>74</v>
      </c>
      <c r="D70" s="2">
        <v>203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40454</v>
      </c>
      <c r="C12" s="2" t="s">
        <v>51</v>
      </c>
      <c r="D12" s="2">
        <v>121</v>
      </c>
      <c r="E12" s="2">
        <v>57</v>
      </c>
      <c r="F12" s="2">
        <v>57</v>
      </c>
      <c r="G12" s="2">
        <v>0</v>
      </c>
      <c r="H12" s="2">
        <v>3</v>
      </c>
      <c r="I12" s="2">
        <v>3</v>
      </c>
      <c r="J12" s="2">
        <v>5</v>
      </c>
      <c r="K12">
        <f aca="true" t="shared" si="0" ref="K12:K35">G12*F12</f>
        <v>0</v>
      </c>
      <c r="L12">
        <v>250</v>
      </c>
      <c r="M12">
        <v>170</v>
      </c>
      <c r="O12">
        <v>15</v>
      </c>
      <c r="P12">
        <v>40</v>
      </c>
      <c r="Q12">
        <v>2</v>
      </c>
    </row>
    <row r="13" spans="2:17" ht="12.75">
      <c r="B13" s="3">
        <v>40454</v>
      </c>
      <c r="C13" s="2" t="s">
        <v>52</v>
      </c>
      <c r="D13" s="2">
        <v>121</v>
      </c>
      <c r="E13" s="2">
        <v>57</v>
      </c>
      <c r="F13" s="2">
        <v>57</v>
      </c>
      <c r="G13" s="2">
        <v>0</v>
      </c>
      <c r="H13" s="2">
        <v>3</v>
      </c>
      <c r="I13" s="2">
        <v>3</v>
      </c>
      <c r="J13" s="2">
        <v>5</v>
      </c>
      <c r="K13">
        <f t="shared" si="0"/>
        <v>0</v>
      </c>
      <c r="L13">
        <v>250</v>
      </c>
      <c r="M13">
        <v>170</v>
      </c>
      <c r="O13">
        <v>15</v>
      </c>
      <c r="P13">
        <v>40</v>
      </c>
      <c r="Q13">
        <v>2</v>
      </c>
    </row>
    <row r="14" spans="2:17" ht="12.75">
      <c r="B14" s="3">
        <v>40454</v>
      </c>
      <c r="C14" s="2" t="s">
        <v>53</v>
      </c>
      <c r="D14" s="2">
        <v>121</v>
      </c>
      <c r="E14" s="2">
        <v>57</v>
      </c>
      <c r="F14" s="2">
        <v>57</v>
      </c>
      <c r="G14" s="2">
        <v>0</v>
      </c>
      <c r="H14" s="2">
        <v>3</v>
      </c>
      <c r="I14" s="2">
        <v>3</v>
      </c>
      <c r="J14" s="2">
        <v>5</v>
      </c>
      <c r="K14">
        <f t="shared" si="0"/>
        <v>0</v>
      </c>
      <c r="L14">
        <v>250</v>
      </c>
      <c r="M14">
        <v>170</v>
      </c>
      <c r="O14">
        <v>15</v>
      </c>
      <c r="P14">
        <v>40</v>
      </c>
      <c r="Q14">
        <v>2</v>
      </c>
    </row>
    <row r="15" spans="2:17" ht="12.75">
      <c r="B15" s="3">
        <v>40454</v>
      </c>
      <c r="C15" s="2" t="s">
        <v>54</v>
      </c>
      <c r="D15" s="2">
        <v>121</v>
      </c>
      <c r="E15" s="2">
        <v>57</v>
      </c>
      <c r="F15" s="2">
        <v>57</v>
      </c>
      <c r="G15" s="2">
        <v>0</v>
      </c>
      <c r="H15" s="2">
        <v>3</v>
      </c>
      <c r="I15" s="2">
        <v>3</v>
      </c>
      <c r="J15" s="2">
        <v>5</v>
      </c>
      <c r="K15">
        <f t="shared" si="0"/>
        <v>0</v>
      </c>
      <c r="L15">
        <v>250</v>
      </c>
      <c r="M15">
        <v>170</v>
      </c>
      <c r="O15">
        <v>15</v>
      </c>
      <c r="P15">
        <v>40</v>
      </c>
      <c r="Q15">
        <v>2</v>
      </c>
    </row>
    <row r="16" spans="2:17" ht="12.75">
      <c r="B16" s="3">
        <v>40454</v>
      </c>
      <c r="C16" s="2" t="s">
        <v>55</v>
      </c>
      <c r="D16" s="2">
        <v>121</v>
      </c>
      <c r="E16" s="2">
        <v>57</v>
      </c>
      <c r="F16" s="2">
        <v>57</v>
      </c>
      <c r="G16" s="2">
        <v>0</v>
      </c>
      <c r="H16" s="2">
        <v>3</v>
      </c>
      <c r="I16" s="2">
        <v>3</v>
      </c>
      <c r="J16" s="2">
        <v>5</v>
      </c>
      <c r="K16">
        <f t="shared" si="0"/>
        <v>0</v>
      </c>
      <c r="L16">
        <v>250</v>
      </c>
      <c r="M16">
        <v>170</v>
      </c>
      <c r="O16">
        <v>15</v>
      </c>
      <c r="P16">
        <v>40</v>
      </c>
      <c r="Q16">
        <v>2</v>
      </c>
    </row>
    <row r="17" spans="2:17" ht="12.75">
      <c r="B17" s="3">
        <v>40454</v>
      </c>
      <c r="C17" s="2" t="s">
        <v>56</v>
      </c>
      <c r="D17" s="2">
        <v>121</v>
      </c>
      <c r="E17" s="2">
        <v>57</v>
      </c>
      <c r="F17" s="2">
        <v>57</v>
      </c>
      <c r="G17" s="2">
        <v>0</v>
      </c>
      <c r="H17" s="2">
        <v>3</v>
      </c>
      <c r="I17" s="2">
        <v>3</v>
      </c>
      <c r="J17" s="2">
        <v>5</v>
      </c>
      <c r="K17">
        <f t="shared" si="0"/>
        <v>0</v>
      </c>
      <c r="L17">
        <v>250</v>
      </c>
      <c r="M17">
        <v>170</v>
      </c>
      <c r="O17">
        <v>15</v>
      </c>
      <c r="P17">
        <v>40</v>
      </c>
      <c r="Q17">
        <v>2</v>
      </c>
    </row>
    <row r="18" spans="2:17" ht="12.75">
      <c r="B18" s="3">
        <v>40454</v>
      </c>
      <c r="C18" s="2" t="s">
        <v>57</v>
      </c>
      <c r="D18" s="2">
        <v>121</v>
      </c>
      <c r="E18" s="2">
        <v>57</v>
      </c>
      <c r="F18" s="2">
        <v>57</v>
      </c>
      <c r="G18" s="2">
        <v>0</v>
      </c>
      <c r="H18" s="2">
        <v>3</v>
      </c>
      <c r="I18" s="2">
        <v>3</v>
      </c>
      <c r="J18" s="2">
        <v>5</v>
      </c>
      <c r="K18">
        <f t="shared" si="0"/>
        <v>0</v>
      </c>
      <c r="L18">
        <v>250</v>
      </c>
      <c r="M18">
        <v>170</v>
      </c>
      <c r="O18">
        <v>15</v>
      </c>
      <c r="P18">
        <v>40</v>
      </c>
      <c r="Q18">
        <v>2</v>
      </c>
    </row>
    <row r="19" spans="2:17" ht="12.75">
      <c r="B19" s="3">
        <v>40454</v>
      </c>
      <c r="C19" s="2" t="s">
        <v>58</v>
      </c>
      <c r="D19" s="2">
        <v>131</v>
      </c>
      <c r="E19" s="2">
        <v>57</v>
      </c>
      <c r="F19" s="2">
        <v>57</v>
      </c>
      <c r="G19" s="2">
        <v>0</v>
      </c>
      <c r="H19" s="2">
        <v>3</v>
      </c>
      <c r="I19" s="2">
        <v>3</v>
      </c>
      <c r="J19" s="2">
        <v>5</v>
      </c>
      <c r="K19">
        <f t="shared" si="0"/>
        <v>0</v>
      </c>
      <c r="L19">
        <v>250</v>
      </c>
      <c r="M19">
        <v>160</v>
      </c>
      <c r="O19">
        <v>15</v>
      </c>
      <c r="P19">
        <v>40</v>
      </c>
      <c r="Q19">
        <v>2</v>
      </c>
    </row>
    <row r="20" spans="2:17" ht="12.75">
      <c r="B20" s="3">
        <v>40454</v>
      </c>
      <c r="C20" s="2" t="s">
        <v>59</v>
      </c>
      <c r="D20" s="2">
        <v>131</v>
      </c>
      <c r="E20" s="2">
        <v>57</v>
      </c>
      <c r="F20" s="2">
        <v>57</v>
      </c>
      <c r="G20" s="2">
        <v>0</v>
      </c>
      <c r="H20" s="2">
        <v>3</v>
      </c>
      <c r="I20" s="2">
        <v>3</v>
      </c>
      <c r="J20" s="2">
        <v>5</v>
      </c>
      <c r="K20">
        <f t="shared" si="0"/>
        <v>0</v>
      </c>
      <c r="L20">
        <v>250</v>
      </c>
      <c r="M20">
        <v>160</v>
      </c>
      <c r="O20">
        <v>15</v>
      </c>
      <c r="P20">
        <v>40</v>
      </c>
      <c r="Q20">
        <v>2</v>
      </c>
    </row>
    <row r="21" spans="2:17" ht="12.75">
      <c r="B21" s="3">
        <v>40454</v>
      </c>
      <c r="C21" s="2" t="s">
        <v>60</v>
      </c>
      <c r="D21" s="2">
        <v>131</v>
      </c>
      <c r="E21" s="2">
        <v>57</v>
      </c>
      <c r="F21" s="2">
        <v>57</v>
      </c>
      <c r="G21" s="2">
        <v>0</v>
      </c>
      <c r="H21" s="2">
        <v>3</v>
      </c>
      <c r="I21" s="2">
        <v>3</v>
      </c>
      <c r="J21" s="2">
        <v>5</v>
      </c>
      <c r="K21">
        <f t="shared" si="0"/>
        <v>0</v>
      </c>
      <c r="L21">
        <v>250</v>
      </c>
      <c r="M21">
        <v>160</v>
      </c>
      <c r="O21">
        <v>15</v>
      </c>
      <c r="P21">
        <v>40</v>
      </c>
      <c r="Q21">
        <v>2</v>
      </c>
    </row>
    <row r="22" spans="2:17" ht="12.75">
      <c r="B22" s="3">
        <v>40454</v>
      </c>
      <c r="C22" s="2" t="s">
        <v>61</v>
      </c>
      <c r="D22" s="2">
        <v>131</v>
      </c>
      <c r="E22" s="2">
        <v>57</v>
      </c>
      <c r="F22" s="2">
        <v>57</v>
      </c>
      <c r="G22" s="2">
        <v>0</v>
      </c>
      <c r="H22" s="2">
        <v>3</v>
      </c>
      <c r="I22" s="2">
        <v>3</v>
      </c>
      <c r="J22" s="2">
        <v>5</v>
      </c>
      <c r="K22">
        <f t="shared" si="0"/>
        <v>0</v>
      </c>
      <c r="L22">
        <v>250</v>
      </c>
      <c r="M22">
        <v>160</v>
      </c>
      <c r="O22">
        <v>15</v>
      </c>
      <c r="P22">
        <v>40</v>
      </c>
      <c r="Q22">
        <v>2</v>
      </c>
    </row>
    <row r="23" spans="2:17" ht="12.75">
      <c r="B23" s="3">
        <v>40454</v>
      </c>
      <c r="C23" s="2" t="s">
        <v>62</v>
      </c>
      <c r="D23" s="2">
        <v>131</v>
      </c>
      <c r="E23" s="2">
        <v>57</v>
      </c>
      <c r="F23" s="2">
        <v>57</v>
      </c>
      <c r="G23" s="2">
        <v>0</v>
      </c>
      <c r="H23" s="2">
        <v>3</v>
      </c>
      <c r="I23" s="2">
        <v>3</v>
      </c>
      <c r="J23" s="2">
        <v>5</v>
      </c>
      <c r="K23">
        <f t="shared" si="0"/>
        <v>0</v>
      </c>
      <c r="L23">
        <v>250</v>
      </c>
      <c r="M23">
        <v>160</v>
      </c>
      <c r="O23">
        <v>15</v>
      </c>
      <c r="P23">
        <v>40</v>
      </c>
      <c r="Q23">
        <v>2</v>
      </c>
    </row>
    <row r="24" spans="2:17" ht="12.75">
      <c r="B24" s="3">
        <v>40454</v>
      </c>
      <c r="C24" s="2" t="s">
        <v>63</v>
      </c>
      <c r="D24" s="2">
        <v>131</v>
      </c>
      <c r="E24" s="2">
        <v>57</v>
      </c>
      <c r="F24" s="2">
        <v>57</v>
      </c>
      <c r="G24" s="2">
        <v>0</v>
      </c>
      <c r="H24" s="2">
        <v>3</v>
      </c>
      <c r="I24" s="2">
        <v>3</v>
      </c>
      <c r="J24" s="2">
        <v>5</v>
      </c>
      <c r="K24">
        <f t="shared" si="0"/>
        <v>0</v>
      </c>
      <c r="L24">
        <v>250</v>
      </c>
      <c r="M24">
        <v>160</v>
      </c>
      <c r="O24">
        <v>15</v>
      </c>
      <c r="P24">
        <v>40</v>
      </c>
      <c r="Q24">
        <v>2</v>
      </c>
    </row>
    <row r="25" spans="2:17" ht="12.75">
      <c r="B25" s="3">
        <v>40454</v>
      </c>
      <c r="C25" s="2" t="s">
        <v>64</v>
      </c>
      <c r="D25" s="2">
        <v>131</v>
      </c>
      <c r="E25" s="2">
        <v>57</v>
      </c>
      <c r="F25" s="2">
        <v>57</v>
      </c>
      <c r="G25" s="2">
        <v>0</v>
      </c>
      <c r="H25" s="2">
        <v>3</v>
      </c>
      <c r="I25" s="2">
        <v>3</v>
      </c>
      <c r="J25" s="2">
        <v>5</v>
      </c>
      <c r="K25">
        <f t="shared" si="0"/>
        <v>0</v>
      </c>
      <c r="L25">
        <v>250</v>
      </c>
      <c r="M25">
        <v>160</v>
      </c>
      <c r="O25">
        <v>15</v>
      </c>
      <c r="P25">
        <v>40</v>
      </c>
      <c r="Q25">
        <v>2</v>
      </c>
    </row>
    <row r="26" spans="2:17" ht="12.75">
      <c r="B26" s="3">
        <v>40454</v>
      </c>
      <c r="C26" s="2" t="s">
        <v>65</v>
      </c>
      <c r="D26" s="2">
        <v>131</v>
      </c>
      <c r="E26" s="2">
        <v>57</v>
      </c>
      <c r="F26" s="2">
        <v>57</v>
      </c>
      <c r="G26" s="2">
        <v>0</v>
      </c>
      <c r="H26" s="2">
        <v>3</v>
      </c>
      <c r="I26" s="2">
        <v>3</v>
      </c>
      <c r="J26" s="2">
        <v>5</v>
      </c>
      <c r="K26">
        <f t="shared" si="0"/>
        <v>0</v>
      </c>
      <c r="L26">
        <v>250</v>
      </c>
      <c r="M26">
        <v>160</v>
      </c>
      <c r="O26">
        <v>15</v>
      </c>
      <c r="P26">
        <v>40</v>
      </c>
      <c r="Q26">
        <v>2</v>
      </c>
    </row>
    <row r="27" spans="2:17" ht="12.75">
      <c r="B27" s="3">
        <v>40454</v>
      </c>
      <c r="C27" s="2" t="s">
        <v>66</v>
      </c>
      <c r="D27" s="2">
        <v>131</v>
      </c>
      <c r="E27" s="2">
        <v>57</v>
      </c>
      <c r="F27" s="2">
        <v>57</v>
      </c>
      <c r="G27" s="2">
        <v>0</v>
      </c>
      <c r="H27" s="2">
        <v>3</v>
      </c>
      <c r="I27" s="2">
        <v>3</v>
      </c>
      <c r="J27" s="2">
        <v>5</v>
      </c>
      <c r="K27">
        <f t="shared" si="0"/>
        <v>0</v>
      </c>
      <c r="L27">
        <v>250</v>
      </c>
      <c r="M27">
        <v>160</v>
      </c>
      <c r="O27">
        <v>15</v>
      </c>
      <c r="P27">
        <v>40</v>
      </c>
      <c r="Q27">
        <v>2</v>
      </c>
    </row>
    <row r="28" spans="2:17" ht="12.75">
      <c r="B28" s="3">
        <v>40454</v>
      </c>
      <c r="C28" s="2" t="s">
        <v>67</v>
      </c>
      <c r="D28" s="2">
        <v>131</v>
      </c>
      <c r="E28" s="2">
        <v>57</v>
      </c>
      <c r="F28" s="2">
        <v>57</v>
      </c>
      <c r="G28" s="2">
        <v>0</v>
      </c>
      <c r="H28" s="2">
        <v>3</v>
      </c>
      <c r="I28" s="2">
        <v>3</v>
      </c>
      <c r="J28" s="2">
        <v>5</v>
      </c>
      <c r="K28">
        <f t="shared" si="0"/>
        <v>0</v>
      </c>
      <c r="L28">
        <v>250</v>
      </c>
      <c r="M28">
        <v>160</v>
      </c>
      <c r="O28">
        <v>15</v>
      </c>
      <c r="P28">
        <v>40</v>
      </c>
      <c r="Q28">
        <v>2</v>
      </c>
    </row>
    <row r="29" spans="2:17" ht="12.75">
      <c r="B29" s="3">
        <v>40454</v>
      </c>
      <c r="C29" s="2" t="s">
        <v>68</v>
      </c>
      <c r="D29" s="2">
        <v>131</v>
      </c>
      <c r="E29" s="2">
        <v>57</v>
      </c>
      <c r="F29" s="2">
        <v>57</v>
      </c>
      <c r="G29" s="2">
        <v>0</v>
      </c>
      <c r="H29" s="2">
        <v>3</v>
      </c>
      <c r="I29" s="2">
        <v>3</v>
      </c>
      <c r="J29" s="2">
        <v>5</v>
      </c>
      <c r="K29">
        <f t="shared" si="0"/>
        <v>0</v>
      </c>
      <c r="L29">
        <v>250</v>
      </c>
      <c r="M29">
        <v>160</v>
      </c>
      <c r="O29">
        <v>15</v>
      </c>
      <c r="P29">
        <v>40</v>
      </c>
      <c r="Q29">
        <v>2</v>
      </c>
    </row>
    <row r="30" spans="2:17" ht="12.75">
      <c r="B30" s="3">
        <v>40454</v>
      </c>
      <c r="C30" s="2" t="s">
        <v>69</v>
      </c>
      <c r="D30" s="2">
        <v>131</v>
      </c>
      <c r="E30" s="2">
        <v>57</v>
      </c>
      <c r="F30" s="2">
        <v>57</v>
      </c>
      <c r="G30" s="2">
        <v>0</v>
      </c>
      <c r="H30" s="2">
        <v>3</v>
      </c>
      <c r="I30" s="2">
        <v>3</v>
      </c>
      <c r="J30" s="2">
        <v>5</v>
      </c>
      <c r="K30">
        <f t="shared" si="0"/>
        <v>0</v>
      </c>
      <c r="L30">
        <v>250</v>
      </c>
      <c r="M30">
        <v>160</v>
      </c>
      <c r="O30">
        <v>15</v>
      </c>
      <c r="P30">
        <v>40</v>
      </c>
      <c r="Q30">
        <v>2</v>
      </c>
    </row>
    <row r="31" spans="2:17" ht="12.75">
      <c r="B31" s="3">
        <v>40454</v>
      </c>
      <c r="C31" s="2" t="s">
        <v>70</v>
      </c>
      <c r="D31" s="2">
        <v>131</v>
      </c>
      <c r="E31" s="2">
        <v>57</v>
      </c>
      <c r="F31" s="2">
        <v>57</v>
      </c>
      <c r="G31" s="2">
        <v>0</v>
      </c>
      <c r="H31" s="2">
        <v>3</v>
      </c>
      <c r="I31" s="2">
        <v>3</v>
      </c>
      <c r="J31" s="2">
        <v>5</v>
      </c>
      <c r="K31">
        <f t="shared" si="0"/>
        <v>0</v>
      </c>
      <c r="L31">
        <v>250</v>
      </c>
      <c r="M31">
        <v>160</v>
      </c>
      <c r="O31">
        <v>15</v>
      </c>
      <c r="P31">
        <v>40</v>
      </c>
      <c r="Q31">
        <v>2</v>
      </c>
    </row>
    <row r="32" spans="2:17" ht="12.75">
      <c r="B32" s="3">
        <v>40454</v>
      </c>
      <c r="C32" s="2" t="s">
        <v>71</v>
      </c>
      <c r="D32" s="2">
        <v>131</v>
      </c>
      <c r="E32" s="2">
        <v>57</v>
      </c>
      <c r="F32" s="2">
        <v>57</v>
      </c>
      <c r="G32" s="2">
        <v>0</v>
      </c>
      <c r="H32" s="2">
        <v>3</v>
      </c>
      <c r="I32" s="2">
        <v>3</v>
      </c>
      <c r="J32" s="2">
        <v>5</v>
      </c>
      <c r="K32">
        <f t="shared" si="0"/>
        <v>0</v>
      </c>
      <c r="L32">
        <v>250</v>
      </c>
      <c r="M32">
        <v>160</v>
      </c>
      <c r="O32">
        <v>15</v>
      </c>
      <c r="P32">
        <v>40</v>
      </c>
      <c r="Q32">
        <v>2</v>
      </c>
    </row>
    <row r="33" spans="2:17" ht="12.75">
      <c r="B33" s="3">
        <v>40454</v>
      </c>
      <c r="C33" s="2" t="s">
        <v>72</v>
      </c>
      <c r="D33" s="2">
        <v>131</v>
      </c>
      <c r="E33" s="2">
        <v>57</v>
      </c>
      <c r="F33" s="2">
        <v>57</v>
      </c>
      <c r="G33" s="2">
        <v>0</v>
      </c>
      <c r="H33" s="2">
        <v>3</v>
      </c>
      <c r="I33" s="2">
        <v>3</v>
      </c>
      <c r="J33" s="2">
        <v>5</v>
      </c>
      <c r="K33">
        <f t="shared" si="0"/>
        <v>0</v>
      </c>
      <c r="L33">
        <v>250</v>
      </c>
      <c r="M33">
        <v>160</v>
      </c>
      <c r="O33">
        <v>15</v>
      </c>
      <c r="P33">
        <v>40</v>
      </c>
      <c r="Q33">
        <v>2</v>
      </c>
    </row>
    <row r="34" spans="2:17" ht="12.75">
      <c r="B34" s="3">
        <v>40454</v>
      </c>
      <c r="C34" s="2" t="s">
        <v>73</v>
      </c>
      <c r="D34" s="2">
        <v>131</v>
      </c>
      <c r="E34" s="2">
        <v>57</v>
      </c>
      <c r="F34" s="2">
        <v>57</v>
      </c>
      <c r="G34" s="2">
        <v>0</v>
      </c>
      <c r="H34" s="2">
        <v>3</v>
      </c>
      <c r="I34" s="2">
        <v>3</v>
      </c>
      <c r="J34" s="2">
        <v>5</v>
      </c>
      <c r="K34">
        <f t="shared" si="0"/>
        <v>0</v>
      </c>
      <c r="L34">
        <v>250</v>
      </c>
      <c r="M34">
        <v>160</v>
      </c>
      <c r="O34">
        <v>15</v>
      </c>
      <c r="P34">
        <v>40</v>
      </c>
      <c r="Q34">
        <v>2</v>
      </c>
    </row>
    <row r="35" spans="2:17" ht="12.75">
      <c r="B35" s="3">
        <v>40454</v>
      </c>
      <c r="C35" s="2" t="s">
        <v>74</v>
      </c>
      <c r="D35" s="2">
        <v>131</v>
      </c>
      <c r="E35" s="2">
        <v>57</v>
      </c>
      <c r="F35" s="2">
        <v>57</v>
      </c>
      <c r="G35" s="2">
        <v>0</v>
      </c>
      <c r="H35" s="2">
        <v>3</v>
      </c>
      <c r="I35" s="2">
        <v>3</v>
      </c>
      <c r="J35" s="2">
        <v>5</v>
      </c>
      <c r="K35">
        <f t="shared" si="0"/>
        <v>0</v>
      </c>
      <c r="L35">
        <v>250</v>
      </c>
      <c r="M35">
        <v>160</v>
      </c>
      <c r="O35">
        <v>15</v>
      </c>
      <c r="P35">
        <v>40</v>
      </c>
      <c r="Q35">
        <v>2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7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6" ht="12.75">
      <c r="B47" s="3">
        <v>40454</v>
      </c>
      <c r="C47" s="2" t="s">
        <v>51</v>
      </c>
      <c r="D47" s="2">
        <v>379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41</v>
      </c>
      <c r="O47">
        <v>10</v>
      </c>
      <c r="P47">
        <v>40</v>
      </c>
    </row>
    <row r="48" spans="2:16" ht="12.75">
      <c r="B48" s="3">
        <v>40454</v>
      </c>
      <c r="C48" s="2" t="s">
        <v>52</v>
      </c>
      <c r="D48" s="2">
        <v>379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41</v>
      </c>
      <c r="O48">
        <v>10</v>
      </c>
      <c r="P48">
        <v>40</v>
      </c>
    </row>
    <row r="49" spans="2:16" ht="12.75">
      <c r="B49" s="3">
        <v>40454</v>
      </c>
      <c r="C49" s="2" t="s">
        <v>53</v>
      </c>
      <c r="D49" s="2">
        <v>379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41</v>
      </c>
      <c r="O49">
        <v>10</v>
      </c>
      <c r="P49">
        <v>40</v>
      </c>
    </row>
    <row r="50" spans="2:16" ht="12.75">
      <c r="B50" s="3">
        <v>40454</v>
      </c>
      <c r="C50" s="2" t="s">
        <v>54</v>
      </c>
      <c r="D50" s="2">
        <v>379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41</v>
      </c>
      <c r="O50">
        <v>10</v>
      </c>
      <c r="P50">
        <v>40</v>
      </c>
    </row>
    <row r="51" spans="2:16" ht="12.75">
      <c r="B51" s="3">
        <v>40454</v>
      </c>
      <c r="C51" s="2" t="s">
        <v>55</v>
      </c>
      <c r="D51" s="2">
        <v>379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41</v>
      </c>
      <c r="O51">
        <v>10</v>
      </c>
      <c r="P51">
        <v>40</v>
      </c>
    </row>
    <row r="52" spans="2:16" ht="12.75">
      <c r="B52" s="3">
        <v>40454</v>
      </c>
      <c r="C52" s="2" t="s">
        <v>56</v>
      </c>
      <c r="D52" s="2">
        <v>379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41</v>
      </c>
      <c r="O52">
        <v>10</v>
      </c>
      <c r="P52">
        <v>40</v>
      </c>
    </row>
    <row r="53" spans="2:16" ht="12.75">
      <c r="B53" s="3">
        <v>40454</v>
      </c>
      <c r="C53" s="2" t="s">
        <v>57</v>
      </c>
      <c r="D53" s="2">
        <v>379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41</v>
      </c>
      <c r="O53">
        <v>10</v>
      </c>
      <c r="P53">
        <v>40</v>
      </c>
    </row>
    <row r="54" spans="2:16" ht="12.75">
      <c r="B54" s="3">
        <v>40454</v>
      </c>
      <c r="C54" s="2" t="s">
        <v>58</v>
      </c>
      <c r="D54" s="2">
        <v>369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41</v>
      </c>
      <c r="O54">
        <v>10</v>
      </c>
      <c r="P54">
        <v>40</v>
      </c>
    </row>
    <row r="55" spans="2:16" ht="12.75">
      <c r="B55" s="3">
        <v>40454</v>
      </c>
      <c r="C55" s="2" t="s">
        <v>59</v>
      </c>
      <c r="D55" s="2">
        <v>369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41</v>
      </c>
      <c r="O55">
        <v>10</v>
      </c>
      <c r="P55">
        <v>40</v>
      </c>
    </row>
    <row r="56" spans="2:16" ht="12.75">
      <c r="B56" s="3">
        <v>40454</v>
      </c>
      <c r="C56" s="2" t="s">
        <v>60</v>
      </c>
      <c r="D56" s="2">
        <v>369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41</v>
      </c>
      <c r="O56">
        <v>10</v>
      </c>
      <c r="P56">
        <v>40</v>
      </c>
    </row>
    <row r="57" spans="2:16" ht="12.75">
      <c r="B57" s="3">
        <v>40454</v>
      </c>
      <c r="C57" s="2" t="s">
        <v>61</v>
      </c>
      <c r="D57" s="2">
        <v>369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41</v>
      </c>
      <c r="O57">
        <v>10</v>
      </c>
      <c r="P57">
        <v>40</v>
      </c>
    </row>
    <row r="58" spans="2:16" ht="12.75">
      <c r="B58" s="3">
        <v>40454</v>
      </c>
      <c r="C58" s="2" t="s">
        <v>62</v>
      </c>
      <c r="D58" s="2">
        <v>369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41</v>
      </c>
      <c r="O58">
        <v>10</v>
      </c>
      <c r="P58">
        <v>40</v>
      </c>
    </row>
    <row r="59" spans="2:16" ht="12.75">
      <c r="B59" s="3">
        <v>40454</v>
      </c>
      <c r="C59" s="2" t="s">
        <v>63</v>
      </c>
      <c r="D59" s="2">
        <v>369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41</v>
      </c>
      <c r="O59">
        <v>10</v>
      </c>
      <c r="P59">
        <v>40</v>
      </c>
    </row>
    <row r="60" spans="2:16" ht="12.75">
      <c r="B60" s="3">
        <v>40454</v>
      </c>
      <c r="C60" s="2" t="s">
        <v>64</v>
      </c>
      <c r="D60" s="2">
        <v>369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41</v>
      </c>
      <c r="O60">
        <v>10</v>
      </c>
      <c r="P60">
        <v>40</v>
      </c>
    </row>
    <row r="61" spans="2:16" ht="12.75">
      <c r="B61" s="3">
        <v>40454</v>
      </c>
      <c r="C61" s="2" t="s">
        <v>65</v>
      </c>
      <c r="D61" s="2">
        <v>369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41</v>
      </c>
      <c r="O61">
        <v>10</v>
      </c>
      <c r="P61">
        <v>40</v>
      </c>
    </row>
    <row r="62" spans="2:16" ht="12.75">
      <c r="B62" s="3">
        <v>40454</v>
      </c>
      <c r="C62" s="2" t="s">
        <v>66</v>
      </c>
      <c r="D62" s="2">
        <v>369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41</v>
      </c>
      <c r="O62">
        <v>10</v>
      </c>
      <c r="P62">
        <v>40</v>
      </c>
    </row>
    <row r="63" spans="2:16" ht="12.75">
      <c r="B63" s="3">
        <v>40454</v>
      </c>
      <c r="C63" s="2" t="s">
        <v>67</v>
      </c>
      <c r="D63" s="2">
        <v>369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41</v>
      </c>
      <c r="O63">
        <v>10</v>
      </c>
      <c r="P63">
        <v>40</v>
      </c>
    </row>
    <row r="64" spans="2:16" ht="12.75">
      <c r="B64" s="3">
        <v>40454</v>
      </c>
      <c r="C64" s="2" t="s">
        <v>68</v>
      </c>
      <c r="D64" s="2">
        <v>369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41</v>
      </c>
      <c r="O64">
        <v>10</v>
      </c>
      <c r="P64">
        <v>40</v>
      </c>
    </row>
    <row r="65" spans="2:16" ht="12.75">
      <c r="B65" s="3">
        <v>40454</v>
      </c>
      <c r="C65" s="2" t="s">
        <v>69</v>
      </c>
      <c r="D65" s="2">
        <v>369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41</v>
      </c>
      <c r="O65">
        <v>10</v>
      </c>
      <c r="P65">
        <v>40</v>
      </c>
    </row>
    <row r="66" spans="2:16" ht="12.75">
      <c r="B66" s="3">
        <v>40454</v>
      </c>
      <c r="C66" s="2" t="s">
        <v>70</v>
      </c>
      <c r="D66" s="2">
        <v>369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41</v>
      </c>
      <c r="O66">
        <v>10</v>
      </c>
      <c r="P66">
        <v>40</v>
      </c>
    </row>
    <row r="67" spans="2:16" ht="12.75">
      <c r="B67" s="3">
        <v>40454</v>
      </c>
      <c r="C67" s="2" t="s">
        <v>71</v>
      </c>
      <c r="D67" s="2">
        <v>369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41</v>
      </c>
      <c r="O67">
        <v>10</v>
      </c>
      <c r="P67">
        <v>40</v>
      </c>
    </row>
    <row r="68" spans="2:16" ht="12.75">
      <c r="B68" s="3">
        <v>40454</v>
      </c>
      <c r="C68" s="2" t="s">
        <v>72</v>
      </c>
      <c r="D68" s="2">
        <v>369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41</v>
      </c>
      <c r="O68">
        <v>10</v>
      </c>
      <c r="P68">
        <v>40</v>
      </c>
    </row>
    <row r="69" spans="2:16" ht="12.75">
      <c r="B69" s="3">
        <v>40454</v>
      </c>
      <c r="C69" s="2" t="s">
        <v>73</v>
      </c>
      <c r="D69" s="2">
        <v>369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41</v>
      </c>
      <c r="O69">
        <v>10</v>
      </c>
      <c r="P69">
        <v>40</v>
      </c>
    </row>
    <row r="70" spans="2:16" ht="12.75">
      <c r="B70" s="3">
        <v>40454</v>
      </c>
      <c r="C70" s="2" t="s">
        <v>74</v>
      </c>
      <c r="D70" s="2">
        <v>369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41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40481</v>
      </c>
      <c r="C12" s="2" t="s">
        <v>51</v>
      </c>
      <c r="D12" s="2">
        <v>289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250</v>
      </c>
      <c r="M12">
        <v>39</v>
      </c>
      <c r="O12">
        <v>10</v>
      </c>
      <c r="P12">
        <v>30</v>
      </c>
      <c r="Q12">
        <v>20</v>
      </c>
    </row>
    <row r="13" spans="2:17" ht="12.75">
      <c r="B13" s="3">
        <v>40481</v>
      </c>
      <c r="C13" s="2" t="s">
        <v>52</v>
      </c>
      <c r="D13" s="2">
        <v>289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39</v>
      </c>
      <c r="O13">
        <v>10</v>
      </c>
      <c r="P13">
        <v>30</v>
      </c>
      <c r="Q13">
        <v>20</v>
      </c>
    </row>
    <row r="14" spans="2:17" ht="12.75">
      <c r="B14" s="3">
        <v>40481</v>
      </c>
      <c r="C14" s="2" t="s">
        <v>53</v>
      </c>
      <c r="D14" s="2">
        <v>289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39</v>
      </c>
      <c r="O14">
        <v>10</v>
      </c>
      <c r="P14">
        <v>30</v>
      </c>
      <c r="Q14">
        <v>20</v>
      </c>
    </row>
    <row r="15" spans="2:17" ht="12.75">
      <c r="B15" s="3">
        <v>40481</v>
      </c>
      <c r="C15" s="2" t="s">
        <v>54</v>
      </c>
      <c r="D15" s="2">
        <v>289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39</v>
      </c>
      <c r="O15">
        <v>10</v>
      </c>
      <c r="P15">
        <v>30</v>
      </c>
      <c r="Q15">
        <v>20</v>
      </c>
    </row>
    <row r="16" spans="2:17" ht="12.75">
      <c r="B16" s="3">
        <v>40481</v>
      </c>
      <c r="C16" s="2" t="s">
        <v>55</v>
      </c>
      <c r="D16" s="2">
        <v>289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39</v>
      </c>
      <c r="O16">
        <v>10</v>
      </c>
      <c r="P16">
        <v>30</v>
      </c>
      <c r="Q16">
        <v>20</v>
      </c>
    </row>
    <row r="17" spans="2:17" ht="12.75">
      <c r="B17" s="3">
        <v>40481</v>
      </c>
      <c r="C17" s="2" t="s">
        <v>56</v>
      </c>
      <c r="D17" s="2">
        <v>289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39</v>
      </c>
      <c r="O17">
        <v>10</v>
      </c>
      <c r="P17">
        <v>30</v>
      </c>
      <c r="Q17">
        <v>20</v>
      </c>
    </row>
    <row r="18" spans="2:17" ht="12.75">
      <c r="B18" s="3">
        <v>40481</v>
      </c>
      <c r="C18" s="2" t="s">
        <v>57</v>
      </c>
      <c r="D18" s="2">
        <v>299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29</v>
      </c>
      <c r="O18">
        <v>10</v>
      </c>
      <c r="P18">
        <v>30</v>
      </c>
      <c r="Q18">
        <v>20</v>
      </c>
    </row>
    <row r="19" spans="2:17" ht="12.75">
      <c r="B19" s="3">
        <v>40481</v>
      </c>
      <c r="C19" s="2" t="s">
        <v>58</v>
      </c>
      <c r="D19" s="2">
        <v>312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28</v>
      </c>
      <c r="O19">
        <v>10</v>
      </c>
      <c r="P19">
        <v>30</v>
      </c>
      <c r="Q19">
        <v>20</v>
      </c>
    </row>
    <row r="20" spans="2:17" ht="12.75">
      <c r="B20" s="3">
        <v>40481</v>
      </c>
      <c r="C20" s="2" t="s">
        <v>59</v>
      </c>
      <c r="D20" s="2">
        <v>312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28</v>
      </c>
      <c r="O20">
        <v>10</v>
      </c>
      <c r="P20">
        <v>30</v>
      </c>
      <c r="Q20">
        <v>20</v>
      </c>
    </row>
    <row r="21" spans="2:17" ht="12.75">
      <c r="B21" s="3">
        <v>40481</v>
      </c>
      <c r="C21" s="2" t="s">
        <v>60</v>
      </c>
      <c r="D21" s="2">
        <v>312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28</v>
      </c>
      <c r="O21">
        <v>10</v>
      </c>
      <c r="P21">
        <v>30</v>
      </c>
      <c r="Q21">
        <v>20</v>
      </c>
    </row>
    <row r="22" spans="2:17" ht="12.75">
      <c r="B22" s="3">
        <v>40481</v>
      </c>
      <c r="C22" s="2" t="s">
        <v>61</v>
      </c>
      <c r="D22" s="2">
        <v>312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28</v>
      </c>
      <c r="O22">
        <v>10</v>
      </c>
      <c r="P22">
        <v>30</v>
      </c>
      <c r="Q22">
        <v>20</v>
      </c>
    </row>
    <row r="23" spans="2:17" ht="12.75">
      <c r="B23" s="3">
        <v>40481</v>
      </c>
      <c r="C23" s="2" t="s">
        <v>62</v>
      </c>
      <c r="D23" s="2">
        <v>312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28</v>
      </c>
      <c r="O23">
        <v>10</v>
      </c>
      <c r="P23">
        <v>30</v>
      </c>
      <c r="Q23">
        <v>20</v>
      </c>
    </row>
    <row r="24" spans="2:17" ht="12.75">
      <c r="B24" s="3">
        <v>40481</v>
      </c>
      <c r="C24" s="2" t="s">
        <v>63</v>
      </c>
      <c r="D24" s="2">
        <v>312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28</v>
      </c>
      <c r="O24">
        <v>10</v>
      </c>
      <c r="P24">
        <v>30</v>
      </c>
      <c r="Q24">
        <v>20</v>
      </c>
    </row>
    <row r="25" spans="2:17" ht="12.75">
      <c r="B25" s="3">
        <v>40481</v>
      </c>
      <c r="C25" s="2" t="s">
        <v>64</v>
      </c>
      <c r="D25" s="2">
        <v>312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28</v>
      </c>
      <c r="O25">
        <v>10</v>
      </c>
      <c r="P25">
        <v>30</v>
      </c>
      <c r="Q25">
        <v>20</v>
      </c>
    </row>
    <row r="26" spans="2:17" ht="12.75">
      <c r="B26" s="3">
        <v>40481</v>
      </c>
      <c r="C26" s="2" t="s">
        <v>65</v>
      </c>
      <c r="D26" s="2">
        <v>312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28</v>
      </c>
      <c r="O26">
        <v>10</v>
      </c>
      <c r="P26">
        <v>30</v>
      </c>
      <c r="Q26">
        <v>20</v>
      </c>
    </row>
    <row r="27" spans="2:17" ht="12.75">
      <c r="B27" s="3">
        <v>40481</v>
      </c>
      <c r="C27" s="2" t="s">
        <v>66</v>
      </c>
      <c r="D27" s="2">
        <v>312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28</v>
      </c>
      <c r="O27">
        <v>10</v>
      </c>
      <c r="P27">
        <v>30</v>
      </c>
      <c r="Q27">
        <v>20</v>
      </c>
    </row>
    <row r="28" spans="2:17" ht="12.75">
      <c r="B28" s="3">
        <v>40481</v>
      </c>
      <c r="C28" s="2" t="s">
        <v>67</v>
      </c>
      <c r="D28" s="2">
        <v>312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28</v>
      </c>
      <c r="O28">
        <v>10</v>
      </c>
      <c r="P28">
        <v>30</v>
      </c>
      <c r="Q28">
        <v>20</v>
      </c>
    </row>
    <row r="29" spans="2:17" ht="12.75">
      <c r="B29" s="3">
        <v>40481</v>
      </c>
      <c r="C29" s="2" t="s">
        <v>68</v>
      </c>
      <c r="D29" s="2">
        <v>312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28</v>
      </c>
      <c r="O29">
        <v>10</v>
      </c>
      <c r="P29">
        <v>30</v>
      </c>
      <c r="Q29">
        <v>20</v>
      </c>
    </row>
    <row r="30" spans="2:17" ht="12.75">
      <c r="B30" s="3">
        <v>40481</v>
      </c>
      <c r="C30" s="2" t="s">
        <v>69</v>
      </c>
      <c r="D30" s="2">
        <v>312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28</v>
      </c>
      <c r="O30">
        <v>10</v>
      </c>
      <c r="P30">
        <v>30</v>
      </c>
      <c r="Q30">
        <v>20</v>
      </c>
    </row>
    <row r="31" spans="2:17" ht="12.75">
      <c r="B31" s="3">
        <v>40481</v>
      </c>
      <c r="C31" s="2" t="s">
        <v>70</v>
      </c>
      <c r="D31" s="2">
        <v>312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28</v>
      </c>
      <c r="O31">
        <v>10</v>
      </c>
      <c r="P31">
        <v>30</v>
      </c>
      <c r="Q31">
        <v>20</v>
      </c>
    </row>
    <row r="32" spans="2:17" ht="12.75">
      <c r="B32" s="3">
        <v>40481</v>
      </c>
      <c r="C32" s="2" t="s">
        <v>71</v>
      </c>
      <c r="D32" s="2">
        <v>312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28</v>
      </c>
      <c r="O32">
        <v>10</v>
      </c>
      <c r="P32">
        <v>30</v>
      </c>
      <c r="Q32">
        <v>20</v>
      </c>
    </row>
    <row r="33" spans="2:17" ht="12.75">
      <c r="B33" s="3">
        <v>40481</v>
      </c>
      <c r="C33" s="2" t="s">
        <v>72</v>
      </c>
      <c r="D33" s="2">
        <v>312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28</v>
      </c>
      <c r="O33">
        <v>10</v>
      </c>
      <c r="P33">
        <v>30</v>
      </c>
      <c r="Q33">
        <v>20</v>
      </c>
    </row>
    <row r="34" spans="2:17" ht="12.75">
      <c r="B34" s="3">
        <v>40481</v>
      </c>
      <c r="C34" s="2" t="s">
        <v>73</v>
      </c>
      <c r="D34" s="2">
        <v>312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28</v>
      </c>
      <c r="O34">
        <v>10</v>
      </c>
      <c r="P34">
        <v>30</v>
      </c>
      <c r="Q34">
        <v>20</v>
      </c>
    </row>
    <row r="35" spans="2:17" ht="12.75">
      <c r="B35" s="3">
        <v>40481</v>
      </c>
      <c r="C35" s="2" t="s">
        <v>74</v>
      </c>
      <c r="D35" s="2">
        <v>312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28</v>
      </c>
      <c r="O35">
        <v>10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7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6" ht="12.75">
      <c r="B47" s="3">
        <v>40481</v>
      </c>
      <c r="C47" s="2" t="s">
        <v>51</v>
      </c>
      <c r="D47" s="2">
        <v>211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78</v>
      </c>
      <c r="O47">
        <v>10</v>
      </c>
      <c r="P47">
        <v>30</v>
      </c>
    </row>
    <row r="48" spans="2:16" ht="12.75">
      <c r="B48" s="3">
        <v>40481</v>
      </c>
      <c r="C48" s="2" t="s">
        <v>52</v>
      </c>
      <c r="D48" s="2">
        <v>211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78</v>
      </c>
      <c r="O48">
        <v>10</v>
      </c>
      <c r="P48">
        <v>30</v>
      </c>
    </row>
    <row r="49" spans="2:16" ht="12.75">
      <c r="B49" s="3">
        <v>40481</v>
      </c>
      <c r="C49" s="2" t="s">
        <v>53</v>
      </c>
      <c r="D49" s="2">
        <v>211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78</v>
      </c>
      <c r="O49">
        <v>10</v>
      </c>
      <c r="P49">
        <v>30</v>
      </c>
    </row>
    <row r="50" spans="2:16" ht="12.75">
      <c r="B50" s="3">
        <v>40481</v>
      </c>
      <c r="C50" s="2" t="s">
        <v>54</v>
      </c>
      <c r="D50" s="2">
        <v>211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78</v>
      </c>
      <c r="O50">
        <v>10</v>
      </c>
      <c r="P50">
        <v>30</v>
      </c>
    </row>
    <row r="51" spans="2:16" ht="12.75">
      <c r="B51" s="3">
        <v>40481</v>
      </c>
      <c r="C51" s="2" t="s">
        <v>55</v>
      </c>
      <c r="D51" s="2">
        <v>211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78</v>
      </c>
      <c r="O51">
        <v>10</v>
      </c>
      <c r="P51">
        <v>30</v>
      </c>
    </row>
    <row r="52" spans="2:16" ht="12.75">
      <c r="B52" s="3">
        <v>40481</v>
      </c>
      <c r="C52" s="2" t="s">
        <v>56</v>
      </c>
      <c r="D52" s="2">
        <v>211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78</v>
      </c>
      <c r="O52">
        <v>10</v>
      </c>
      <c r="P52">
        <v>30</v>
      </c>
    </row>
    <row r="53" spans="2:16" ht="12.75">
      <c r="B53" s="3">
        <v>40481</v>
      </c>
      <c r="C53" s="2" t="s">
        <v>57</v>
      </c>
      <c r="D53" s="2">
        <v>201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78</v>
      </c>
      <c r="O53">
        <v>10</v>
      </c>
      <c r="P53">
        <v>30</v>
      </c>
    </row>
    <row r="54" spans="2:16" ht="12.75">
      <c r="B54" s="3">
        <v>40481</v>
      </c>
      <c r="C54" s="2" t="s">
        <v>58</v>
      </c>
      <c r="D54" s="2">
        <v>188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90</v>
      </c>
      <c r="O54">
        <v>10</v>
      </c>
      <c r="P54">
        <v>30</v>
      </c>
    </row>
    <row r="55" spans="2:16" ht="12.75">
      <c r="B55" s="3">
        <v>40481</v>
      </c>
      <c r="C55" s="2" t="s">
        <v>59</v>
      </c>
      <c r="D55" s="2">
        <v>188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90</v>
      </c>
      <c r="O55">
        <v>10</v>
      </c>
      <c r="P55">
        <v>30</v>
      </c>
    </row>
    <row r="56" spans="2:16" ht="12.75">
      <c r="B56" s="3">
        <v>40481</v>
      </c>
      <c r="C56" s="2" t="s">
        <v>60</v>
      </c>
      <c r="D56" s="2">
        <v>188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90</v>
      </c>
      <c r="O56">
        <v>10</v>
      </c>
      <c r="P56">
        <v>30</v>
      </c>
    </row>
    <row r="57" spans="2:16" ht="12.75">
      <c r="B57" s="3">
        <v>40481</v>
      </c>
      <c r="C57" s="2" t="s">
        <v>61</v>
      </c>
      <c r="D57" s="2">
        <v>188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90</v>
      </c>
      <c r="O57">
        <v>10</v>
      </c>
      <c r="P57">
        <v>30</v>
      </c>
    </row>
    <row r="58" spans="2:16" ht="12.75">
      <c r="B58" s="3">
        <v>40481</v>
      </c>
      <c r="C58" s="2" t="s">
        <v>62</v>
      </c>
      <c r="D58" s="2">
        <v>188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90</v>
      </c>
      <c r="O58">
        <v>10</v>
      </c>
      <c r="P58">
        <v>30</v>
      </c>
    </row>
    <row r="59" spans="2:16" ht="12.75">
      <c r="B59" s="3">
        <v>40481</v>
      </c>
      <c r="C59" s="2" t="s">
        <v>63</v>
      </c>
      <c r="D59" s="2">
        <v>188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90</v>
      </c>
      <c r="O59">
        <v>10</v>
      </c>
      <c r="P59">
        <v>30</v>
      </c>
    </row>
    <row r="60" spans="2:16" ht="12.75">
      <c r="B60" s="3">
        <v>40481</v>
      </c>
      <c r="C60" s="2" t="s">
        <v>64</v>
      </c>
      <c r="D60" s="2">
        <v>188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90</v>
      </c>
      <c r="O60">
        <v>10</v>
      </c>
      <c r="P60">
        <v>30</v>
      </c>
    </row>
    <row r="61" spans="2:16" ht="12.75">
      <c r="B61" s="3">
        <v>40481</v>
      </c>
      <c r="C61" s="2" t="s">
        <v>65</v>
      </c>
      <c r="D61" s="2">
        <v>188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90</v>
      </c>
      <c r="O61">
        <v>10</v>
      </c>
      <c r="P61">
        <v>30</v>
      </c>
    </row>
    <row r="62" spans="2:16" ht="12.75">
      <c r="B62" s="3">
        <v>40481</v>
      </c>
      <c r="C62" s="2" t="s">
        <v>66</v>
      </c>
      <c r="D62" s="2">
        <v>188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90</v>
      </c>
      <c r="O62">
        <v>10</v>
      </c>
      <c r="P62">
        <v>30</v>
      </c>
    </row>
    <row r="63" spans="2:16" ht="12.75">
      <c r="B63" s="3">
        <v>40481</v>
      </c>
      <c r="C63" s="2" t="s">
        <v>67</v>
      </c>
      <c r="D63" s="2">
        <v>188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90</v>
      </c>
      <c r="O63">
        <v>10</v>
      </c>
      <c r="P63">
        <v>30</v>
      </c>
    </row>
    <row r="64" spans="2:16" ht="12.75">
      <c r="B64" s="3">
        <v>40481</v>
      </c>
      <c r="C64" s="2" t="s">
        <v>68</v>
      </c>
      <c r="D64" s="2">
        <v>188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90</v>
      </c>
      <c r="O64">
        <v>10</v>
      </c>
      <c r="P64">
        <v>30</v>
      </c>
    </row>
    <row r="65" spans="2:16" ht="12.75">
      <c r="B65" s="3">
        <v>40481</v>
      </c>
      <c r="C65" s="2" t="s">
        <v>69</v>
      </c>
      <c r="D65" s="2">
        <v>188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90</v>
      </c>
      <c r="O65">
        <v>10</v>
      </c>
      <c r="P65">
        <v>30</v>
      </c>
    </row>
    <row r="66" spans="2:16" ht="12.75">
      <c r="B66" s="3">
        <v>40481</v>
      </c>
      <c r="C66" s="2" t="s">
        <v>70</v>
      </c>
      <c r="D66" s="2">
        <v>188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90</v>
      </c>
      <c r="O66">
        <v>10</v>
      </c>
      <c r="P66">
        <v>30</v>
      </c>
    </row>
    <row r="67" spans="2:16" ht="12.75">
      <c r="B67" s="3">
        <v>40481</v>
      </c>
      <c r="C67" s="2" t="s">
        <v>71</v>
      </c>
      <c r="D67" s="2">
        <v>188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90</v>
      </c>
      <c r="O67">
        <v>10</v>
      </c>
      <c r="P67">
        <v>30</v>
      </c>
    </row>
    <row r="68" spans="2:16" ht="12.75">
      <c r="B68" s="3">
        <v>40481</v>
      </c>
      <c r="C68" s="2" t="s">
        <v>72</v>
      </c>
      <c r="D68" s="2">
        <v>188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90</v>
      </c>
      <c r="O68">
        <v>10</v>
      </c>
      <c r="P68">
        <v>30</v>
      </c>
    </row>
    <row r="69" spans="2:16" ht="12.75">
      <c r="B69" s="3">
        <v>40481</v>
      </c>
      <c r="C69" s="2" t="s">
        <v>73</v>
      </c>
      <c r="D69" s="2">
        <v>188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90</v>
      </c>
      <c r="O69">
        <v>10</v>
      </c>
      <c r="P69">
        <v>30</v>
      </c>
    </row>
    <row r="70" spans="2:16" ht="12.75">
      <c r="B70" s="3">
        <v>40481</v>
      </c>
      <c r="C70" s="2" t="s">
        <v>74</v>
      </c>
      <c r="D70" s="2">
        <v>188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Q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7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40482</v>
      </c>
      <c r="C12" s="2" t="s">
        <v>51</v>
      </c>
      <c r="D12" s="2">
        <v>289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6">G12*F12</f>
        <v>0</v>
      </c>
      <c r="L12">
        <v>250</v>
      </c>
      <c r="M12">
        <v>39</v>
      </c>
      <c r="O12">
        <v>10</v>
      </c>
      <c r="P12">
        <v>30</v>
      </c>
      <c r="Q12">
        <v>20</v>
      </c>
    </row>
    <row r="13" spans="2:17" ht="12.75">
      <c r="B13" s="3">
        <v>40482</v>
      </c>
      <c r="C13" s="2" t="s">
        <v>52</v>
      </c>
      <c r="D13" s="2">
        <v>289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39</v>
      </c>
      <c r="O13">
        <v>10</v>
      </c>
      <c r="P13">
        <v>30</v>
      </c>
      <c r="Q13">
        <v>20</v>
      </c>
    </row>
    <row r="14" spans="2:17" ht="12.75">
      <c r="B14" s="3">
        <v>40482</v>
      </c>
      <c r="C14" s="2" t="s">
        <v>53</v>
      </c>
      <c r="D14" s="2">
        <v>289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39</v>
      </c>
      <c r="O14">
        <v>10</v>
      </c>
      <c r="P14">
        <v>30</v>
      </c>
      <c r="Q14">
        <v>20</v>
      </c>
    </row>
    <row r="15" spans="2:17" ht="12.75">
      <c r="B15" s="3">
        <v>40482</v>
      </c>
      <c r="C15" s="2" t="s">
        <v>53</v>
      </c>
      <c r="D15" s="2">
        <v>289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39</v>
      </c>
      <c r="O15">
        <v>10</v>
      </c>
      <c r="P15">
        <v>30</v>
      </c>
      <c r="Q15">
        <v>20</v>
      </c>
    </row>
    <row r="16" spans="2:17" ht="12.75">
      <c r="B16" s="3">
        <v>40482</v>
      </c>
      <c r="C16" s="2" t="s">
        <v>54</v>
      </c>
      <c r="D16" s="2">
        <v>289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39</v>
      </c>
      <c r="O16">
        <v>10</v>
      </c>
      <c r="P16">
        <v>30</v>
      </c>
      <c r="Q16">
        <v>20</v>
      </c>
    </row>
    <row r="17" spans="2:17" ht="12.75">
      <c r="B17" s="3">
        <v>40482</v>
      </c>
      <c r="C17" s="2" t="s">
        <v>55</v>
      </c>
      <c r="D17" s="2">
        <v>289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39</v>
      </c>
      <c r="O17">
        <v>10</v>
      </c>
      <c r="P17">
        <v>30</v>
      </c>
      <c r="Q17">
        <v>20</v>
      </c>
    </row>
    <row r="18" spans="2:17" ht="12.75">
      <c r="B18" s="3">
        <v>40482</v>
      </c>
      <c r="C18" s="2" t="s">
        <v>56</v>
      </c>
      <c r="D18" s="2">
        <v>289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39</v>
      </c>
      <c r="O18">
        <v>10</v>
      </c>
      <c r="P18">
        <v>30</v>
      </c>
      <c r="Q18">
        <v>20</v>
      </c>
    </row>
    <row r="19" spans="2:17" ht="12.75">
      <c r="B19" s="3">
        <v>40482</v>
      </c>
      <c r="C19" s="2" t="s">
        <v>57</v>
      </c>
      <c r="D19" s="2">
        <v>299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29</v>
      </c>
      <c r="O19">
        <v>10</v>
      </c>
      <c r="P19">
        <v>30</v>
      </c>
      <c r="Q19">
        <v>20</v>
      </c>
    </row>
    <row r="20" spans="2:17" ht="12.75">
      <c r="B20" s="3">
        <v>40482</v>
      </c>
      <c r="C20" s="2" t="s">
        <v>58</v>
      </c>
      <c r="D20" s="2">
        <v>312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28</v>
      </c>
      <c r="O20">
        <v>10</v>
      </c>
      <c r="P20">
        <v>30</v>
      </c>
      <c r="Q20">
        <v>20</v>
      </c>
    </row>
    <row r="21" spans="2:17" ht="12.75">
      <c r="B21" s="3">
        <v>40482</v>
      </c>
      <c r="C21" s="2" t="s">
        <v>59</v>
      </c>
      <c r="D21" s="2">
        <v>312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28</v>
      </c>
      <c r="O21">
        <v>10</v>
      </c>
      <c r="P21">
        <v>30</v>
      </c>
      <c r="Q21">
        <v>20</v>
      </c>
    </row>
    <row r="22" spans="2:17" ht="12.75">
      <c r="B22" s="3">
        <v>40482</v>
      </c>
      <c r="C22" s="2" t="s">
        <v>60</v>
      </c>
      <c r="D22" s="2">
        <v>312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28</v>
      </c>
      <c r="O22">
        <v>10</v>
      </c>
      <c r="P22">
        <v>30</v>
      </c>
      <c r="Q22">
        <v>20</v>
      </c>
    </row>
    <row r="23" spans="2:17" ht="12.75">
      <c r="B23" s="3">
        <v>40482</v>
      </c>
      <c r="C23" s="2" t="s">
        <v>61</v>
      </c>
      <c r="D23" s="2">
        <v>312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28</v>
      </c>
      <c r="O23">
        <v>10</v>
      </c>
      <c r="P23">
        <v>30</v>
      </c>
      <c r="Q23">
        <v>20</v>
      </c>
    </row>
    <row r="24" spans="2:17" ht="12.75">
      <c r="B24" s="3">
        <v>40482</v>
      </c>
      <c r="C24" s="2" t="s">
        <v>62</v>
      </c>
      <c r="D24" s="2">
        <v>312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28</v>
      </c>
      <c r="O24">
        <v>10</v>
      </c>
      <c r="P24">
        <v>30</v>
      </c>
      <c r="Q24">
        <v>20</v>
      </c>
    </row>
    <row r="25" spans="2:17" ht="12.75">
      <c r="B25" s="3">
        <v>40482</v>
      </c>
      <c r="C25" s="2" t="s">
        <v>63</v>
      </c>
      <c r="D25" s="2">
        <v>312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28</v>
      </c>
      <c r="O25">
        <v>10</v>
      </c>
      <c r="P25">
        <v>30</v>
      </c>
      <c r="Q25">
        <v>20</v>
      </c>
    </row>
    <row r="26" spans="2:17" ht="12.75">
      <c r="B26" s="3">
        <v>40482</v>
      </c>
      <c r="C26" s="2" t="s">
        <v>64</v>
      </c>
      <c r="D26" s="2">
        <v>312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28</v>
      </c>
      <c r="O26">
        <v>10</v>
      </c>
      <c r="P26">
        <v>30</v>
      </c>
      <c r="Q26">
        <v>20</v>
      </c>
    </row>
    <row r="27" spans="2:17" ht="12.75">
      <c r="B27" s="3">
        <v>40482</v>
      </c>
      <c r="C27" s="2" t="s">
        <v>65</v>
      </c>
      <c r="D27" s="2">
        <v>312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28</v>
      </c>
      <c r="O27">
        <v>10</v>
      </c>
      <c r="P27">
        <v>30</v>
      </c>
      <c r="Q27">
        <v>20</v>
      </c>
    </row>
    <row r="28" spans="2:17" ht="12.75">
      <c r="B28" s="3">
        <v>40482</v>
      </c>
      <c r="C28" s="2" t="s">
        <v>66</v>
      </c>
      <c r="D28" s="2">
        <v>312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28</v>
      </c>
      <c r="O28">
        <v>10</v>
      </c>
      <c r="P28">
        <v>30</v>
      </c>
      <c r="Q28">
        <v>20</v>
      </c>
    </row>
    <row r="29" spans="2:17" ht="12.75">
      <c r="B29" s="3">
        <v>40482</v>
      </c>
      <c r="C29" s="2" t="s">
        <v>67</v>
      </c>
      <c r="D29" s="2">
        <v>312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28</v>
      </c>
      <c r="O29">
        <v>10</v>
      </c>
      <c r="P29">
        <v>30</v>
      </c>
      <c r="Q29">
        <v>20</v>
      </c>
    </row>
    <row r="30" spans="2:17" ht="12.75">
      <c r="B30" s="3">
        <v>40482</v>
      </c>
      <c r="C30" s="2" t="s">
        <v>68</v>
      </c>
      <c r="D30" s="2">
        <v>312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28</v>
      </c>
      <c r="O30">
        <v>10</v>
      </c>
      <c r="P30">
        <v>30</v>
      </c>
      <c r="Q30">
        <v>20</v>
      </c>
    </row>
    <row r="31" spans="2:17" ht="12.75">
      <c r="B31" s="3">
        <v>40482</v>
      </c>
      <c r="C31" s="2" t="s">
        <v>69</v>
      </c>
      <c r="D31" s="2">
        <v>312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28</v>
      </c>
      <c r="O31">
        <v>10</v>
      </c>
      <c r="P31">
        <v>30</v>
      </c>
      <c r="Q31">
        <v>20</v>
      </c>
    </row>
    <row r="32" spans="2:17" ht="12.75">
      <c r="B32" s="3">
        <v>40482</v>
      </c>
      <c r="C32" s="2" t="s">
        <v>70</v>
      </c>
      <c r="D32" s="2">
        <v>312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28</v>
      </c>
      <c r="O32">
        <v>10</v>
      </c>
      <c r="P32">
        <v>30</v>
      </c>
      <c r="Q32">
        <v>20</v>
      </c>
    </row>
    <row r="33" spans="2:17" ht="12.75">
      <c r="B33" s="3">
        <v>40482</v>
      </c>
      <c r="C33" s="2" t="s">
        <v>71</v>
      </c>
      <c r="D33" s="2">
        <v>312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28</v>
      </c>
      <c r="O33">
        <v>10</v>
      </c>
      <c r="P33">
        <v>30</v>
      </c>
      <c r="Q33">
        <v>20</v>
      </c>
    </row>
    <row r="34" spans="2:17" ht="12.75">
      <c r="B34" s="3">
        <v>40482</v>
      </c>
      <c r="C34" s="2" t="s">
        <v>72</v>
      </c>
      <c r="D34" s="2">
        <v>312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28</v>
      </c>
      <c r="O34">
        <v>10</v>
      </c>
      <c r="P34">
        <v>30</v>
      </c>
      <c r="Q34">
        <v>20</v>
      </c>
    </row>
    <row r="35" spans="2:17" ht="12.75">
      <c r="B35" s="3">
        <v>40482</v>
      </c>
      <c r="C35" s="2" t="s">
        <v>73</v>
      </c>
      <c r="D35" s="2">
        <v>312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28</v>
      </c>
      <c r="O35">
        <v>10</v>
      </c>
      <c r="P35">
        <v>30</v>
      </c>
      <c r="Q35">
        <v>20</v>
      </c>
    </row>
    <row r="36" spans="2:17" ht="12.75">
      <c r="B36" s="3">
        <v>40482</v>
      </c>
      <c r="C36" s="2" t="s">
        <v>74</v>
      </c>
      <c r="D36" s="2">
        <v>312</v>
      </c>
      <c r="E36" s="2">
        <v>60</v>
      </c>
      <c r="F36" s="2">
        <v>60</v>
      </c>
      <c r="G36" s="2">
        <v>0</v>
      </c>
      <c r="H36" s="2">
        <v>3</v>
      </c>
      <c r="I36" s="2">
        <v>3</v>
      </c>
      <c r="J36" s="2">
        <v>3</v>
      </c>
      <c r="K36">
        <f t="shared" si="0"/>
        <v>0</v>
      </c>
      <c r="L36">
        <v>250</v>
      </c>
      <c r="M36">
        <v>28</v>
      </c>
      <c r="O36">
        <v>10</v>
      </c>
      <c r="P36">
        <v>30</v>
      </c>
      <c r="Q36">
        <v>20</v>
      </c>
    </row>
    <row r="37" spans="2:11" ht="12.75">
      <c r="B37" s="3"/>
      <c r="C37" s="2"/>
      <c r="D37" s="2"/>
      <c r="E37" s="2"/>
      <c r="F37" s="2"/>
      <c r="G37" s="2"/>
      <c r="H37" s="2"/>
      <c r="I37" s="2"/>
      <c r="J37" s="2"/>
      <c r="K37" s="4">
        <f>SUM(K12:K36)</f>
        <v>0</v>
      </c>
    </row>
    <row r="38" spans="2:11" ht="12.75">
      <c r="B38" s="6" t="s">
        <v>23</v>
      </c>
      <c r="C38" s="2"/>
      <c r="D38" s="2"/>
      <c r="E38" s="2"/>
      <c r="F38" s="2"/>
      <c r="G38" s="2"/>
      <c r="H38" s="2"/>
      <c r="I38" s="2"/>
      <c r="J38" s="2"/>
      <c r="K38" s="4"/>
    </row>
    <row r="39" spans="2:17" ht="12.75">
      <c r="B39" s="5" t="s">
        <v>8</v>
      </c>
      <c r="C39" s="5" t="s">
        <v>9</v>
      </c>
      <c r="D39" s="5" t="s">
        <v>10</v>
      </c>
      <c r="E39" s="5" t="s">
        <v>13</v>
      </c>
      <c r="F39" s="5" t="s">
        <v>13</v>
      </c>
      <c r="G39" s="5" t="s">
        <v>15</v>
      </c>
      <c r="H39" s="5" t="s">
        <v>18</v>
      </c>
      <c r="I39" s="5" t="s">
        <v>18</v>
      </c>
      <c r="J39" s="5" t="s">
        <v>18</v>
      </c>
      <c r="K39" s="5" t="s">
        <v>22</v>
      </c>
      <c r="L39" s="5" t="s">
        <v>6</v>
      </c>
      <c r="M39" s="5" t="s">
        <v>7</v>
      </c>
      <c r="O39" s="5" t="str">
        <f>O44</f>
        <v>ALPIQ (27XALPIQ-ENERGYS)</v>
      </c>
      <c r="P39" s="5" t="str">
        <f>P44</f>
        <v>EFTROMANIA (30XROEFTROMANIAX)</v>
      </c>
      <c r="Q39" s="5">
        <f>Q44</f>
        <v>0</v>
      </c>
    </row>
    <row r="40" spans="4:17" ht="12.75">
      <c r="D40" s="5" t="s">
        <v>11</v>
      </c>
      <c r="E40" s="5" t="s">
        <v>10</v>
      </c>
      <c r="F40" s="5" t="s">
        <v>10</v>
      </c>
      <c r="G40" s="5" t="s">
        <v>16</v>
      </c>
      <c r="H40" s="5" t="s">
        <v>19</v>
      </c>
      <c r="I40" s="5" t="s">
        <v>19</v>
      </c>
      <c r="J40" s="5" t="s">
        <v>21</v>
      </c>
      <c r="K40" s="5" t="s">
        <v>5</v>
      </c>
      <c r="L40" s="5" t="s">
        <v>0</v>
      </c>
      <c r="M40" s="5" t="s">
        <v>0</v>
      </c>
      <c r="O40" s="5" t="s">
        <v>27</v>
      </c>
      <c r="P40" s="5" t="s">
        <v>27</v>
      </c>
      <c r="Q40" s="5" t="s">
        <v>27</v>
      </c>
    </row>
    <row r="41" spans="4:17" ht="12.75">
      <c r="D41" s="5" t="s">
        <v>0</v>
      </c>
      <c r="E41" s="5" t="s">
        <v>12</v>
      </c>
      <c r="F41" s="5" t="s">
        <v>14</v>
      </c>
      <c r="G41" s="5" t="s">
        <v>17</v>
      </c>
      <c r="H41" s="5"/>
      <c r="I41" s="5" t="s">
        <v>20</v>
      </c>
      <c r="J41" s="5"/>
      <c r="K41" s="5"/>
      <c r="L41" s="5"/>
      <c r="M41" s="5"/>
      <c r="O41" s="5" t="s">
        <v>28</v>
      </c>
      <c r="P41" s="5" t="s">
        <v>28</v>
      </c>
      <c r="Q41" s="5" t="s">
        <v>28</v>
      </c>
    </row>
    <row r="42" spans="4:17" ht="12.75">
      <c r="D42" s="5"/>
      <c r="E42" s="5" t="s">
        <v>0</v>
      </c>
      <c r="F42" s="5" t="s">
        <v>0</v>
      </c>
      <c r="G42" s="5" t="s">
        <v>1</v>
      </c>
      <c r="H42" s="5"/>
      <c r="I42" s="5"/>
      <c r="J42" s="5"/>
      <c r="K42" s="5"/>
      <c r="L42" s="5"/>
      <c r="M42" s="5"/>
      <c r="O42" s="5" t="s">
        <v>0</v>
      </c>
      <c r="P42" s="5" t="s">
        <v>0</v>
      </c>
      <c r="Q42" s="5" t="s">
        <v>0</v>
      </c>
    </row>
    <row r="43" spans="1:14" ht="12.75" customHeight="1">
      <c r="A43" s="1" t="s">
        <v>3</v>
      </c>
      <c r="B43" s="16" t="s">
        <v>35</v>
      </c>
      <c r="C43" s="16"/>
      <c r="D43" s="16"/>
      <c r="E43" s="16"/>
      <c r="F43" s="16"/>
      <c r="G43" s="16"/>
      <c r="H43" s="16"/>
      <c r="I43" s="16"/>
      <c r="J43" s="16"/>
      <c r="N43" s="1" t="s">
        <v>3</v>
      </c>
    </row>
    <row r="44" spans="2:16" ht="12.75">
      <c r="B44" s="16" t="s">
        <v>36</v>
      </c>
      <c r="C44" s="16" t="s">
        <v>37</v>
      </c>
      <c r="D44" s="2" t="s">
        <v>38</v>
      </c>
      <c r="E44" s="2" t="s">
        <v>40</v>
      </c>
      <c r="F44" s="2" t="s">
        <v>40</v>
      </c>
      <c r="G44" s="2" t="s">
        <v>43</v>
      </c>
      <c r="H44" s="2" t="s">
        <v>45</v>
      </c>
      <c r="I44" s="2" t="s">
        <v>47</v>
      </c>
      <c r="J44" s="2" t="s">
        <v>47</v>
      </c>
      <c r="K44" s="2" t="s">
        <v>4</v>
      </c>
      <c r="L44" s="2" t="s">
        <v>6</v>
      </c>
      <c r="M44" s="2" t="s">
        <v>7</v>
      </c>
      <c r="O44" t="s">
        <v>75</v>
      </c>
      <c r="P44" t="s">
        <v>76</v>
      </c>
    </row>
    <row r="45" spans="2:17" ht="12.75">
      <c r="B45" s="16"/>
      <c r="C45" s="16"/>
      <c r="D45" s="2" t="s">
        <v>39</v>
      </c>
      <c r="E45" s="2" t="s">
        <v>41</v>
      </c>
      <c r="F45" s="2" t="s">
        <v>42</v>
      </c>
      <c r="G45" s="2" t="s">
        <v>44</v>
      </c>
      <c r="H45" s="2" t="s">
        <v>46</v>
      </c>
      <c r="I45" s="2" t="s">
        <v>48</v>
      </c>
      <c r="J45" s="2" t="s">
        <v>48</v>
      </c>
      <c r="K45" s="2" t="s">
        <v>5</v>
      </c>
      <c r="L45" s="2" t="s">
        <v>0</v>
      </c>
      <c r="M45" s="2" t="s">
        <v>0</v>
      </c>
      <c r="O45" s="2" t="s">
        <v>25</v>
      </c>
      <c r="P45" s="2" t="s">
        <v>25</v>
      </c>
      <c r="Q45" s="2" t="s">
        <v>25</v>
      </c>
    </row>
    <row r="46" spans="2:17" ht="25.5">
      <c r="B46" s="16"/>
      <c r="C46" s="16"/>
      <c r="D46" s="2" t="s">
        <v>0</v>
      </c>
      <c r="E46" s="2" t="s">
        <v>39</v>
      </c>
      <c r="F46" s="2" t="s">
        <v>39</v>
      </c>
      <c r="G46" s="2" t="s">
        <v>1</v>
      </c>
      <c r="H46" s="2"/>
      <c r="I46" s="2" t="s">
        <v>39</v>
      </c>
      <c r="J46" s="2" t="s">
        <v>43</v>
      </c>
      <c r="O46" t="s">
        <v>26</v>
      </c>
      <c r="P46" t="s">
        <v>26</v>
      </c>
      <c r="Q46" t="s">
        <v>26</v>
      </c>
    </row>
    <row r="47" spans="2:17" ht="12.75">
      <c r="B47" s="16"/>
      <c r="C47" s="16"/>
      <c r="D47" s="2"/>
      <c r="E47" s="2" t="s">
        <v>0</v>
      </c>
      <c r="F47" s="2" t="s">
        <v>0</v>
      </c>
      <c r="G47" s="2"/>
      <c r="H47" s="2"/>
      <c r="I47" s="2" t="s">
        <v>49</v>
      </c>
      <c r="J47" s="2" t="s">
        <v>50</v>
      </c>
      <c r="O47" s="2" t="s">
        <v>0</v>
      </c>
      <c r="P47" s="2" t="s">
        <v>0</v>
      </c>
      <c r="Q47" s="2" t="s">
        <v>0</v>
      </c>
    </row>
    <row r="48" spans="2:16" ht="12.75">
      <c r="B48" s="3">
        <v>40482</v>
      </c>
      <c r="C48" s="2" t="s">
        <v>51</v>
      </c>
      <c r="D48" s="2">
        <v>211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aca="true" t="shared" si="1" ref="K48:K72">G48*F48</f>
        <v>0</v>
      </c>
      <c r="L48">
        <v>250</v>
      </c>
      <c r="M48">
        <v>78</v>
      </c>
      <c r="O48">
        <v>10</v>
      </c>
      <c r="P48">
        <v>30</v>
      </c>
    </row>
    <row r="49" spans="2:16" ht="12.75">
      <c r="B49" s="3">
        <v>40482</v>
      </c>
      <c r="C49" s="2" t="s">
        <v>52</v>
      </c>
      <c r="D49" s="2">
        <v>211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78</v>
      </c>
      <c r="O49">
        <v>10</v>
      </c>
      <c r="P49">
        <v>30</v>
      </c>
    </row>
    <row r="50" spans="2:16" ht="12.75">
      <c r="B50" s="3">
        <v>40482</v>
      </c>
      <c r="C50" s="2" t="s">
        <v>53</v>
      </c>
      <c r="D50" s="2">
        <v>211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78</v>
      </c>
      <c r="O50">
        <v>10</v>
      </c>
      <c r="P50">
        <v>30</v>
      </c>
    </row>
    <row r="51" spans="2:16" ht="12.75">
      <c r="B51" s="3">
        <v>40482</v>
      </c>
      <c r="C51" s="2" t="s">
        <v>53</v>
      </c>
      <c r="D51" s="2">
        <v>211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78</v>
      </c>
      <c r="O51">
        <v>10</v>
      </c>
      <c r="P51">
        <v>30</v>
      </c>
    </row>
    <row r="52" spans="2:16" ht="12.75">
      <c r="B52" s="3">
        <v>40482</v>
      </c>
      <c r="C52" s="2" t="s">
        <v>54</v>
      </c>
      <c r="D52" s="2">
        <v>211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78</v>
      </c>
      <c r="O52">
        <v>10</v>
      </c>
      <c r="P52">
        <v>30</v>
      </c>
    </row>
    <row r="53" spans="2:16" ht="12.75">
      <c r="B53" s="3">
        <v>40482</v>
      </c>
      <c r="C53" s="2" t="s">
        <v>55</v>
      </c>
      <c r="D53" s="2">
        <v>211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78</v>
      </c>
      <c r="O53">
        <v>10</v>
      </c>
      <c r="P53">
        <v>30</v>
      </c>
    </row>
    <row r="54" spans="2:16" ht="12.75">
      <c r="B54" s="3">
        <v>40482</v>
      </c>
      <c r="C54" s="2" t="s">
        <v>56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78</v>
      </c>
      <c r="O54">
        <v>10</v>
      </c>
      <c r="P54">
        <v>30</v>
      </c>
    </row>
    <row r="55" spans="2:16" ht="12.75">
      <c r="B55" s="3">
        <v>40482</v>
      </c>
      <c r="C55" s="2" t="s">
        <v>57</v>
      </c>
      <c r="D55" s="2">
        <v>201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78</v>
      </c>
      <c r="O55">
        <v>10</v>
      </c>
      <c r="P55">
        <v>30</v>
      </c>
    </row>
    <row r="56" spans="2:16" ht="12.75">
      <c r="B56" s="3">
        <v>40482</v>
      </c>
      <c r="C56" s="2" t="s">
        <v>58</v>
      </c>
      <c r="D56" s="2">
        <v>188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90</v>
      </c>
      <c r="O56">
        <v>10</v>
      </c>
      <c r="P56">
        <v>30</v>
      </c>
    </row>
    <row r="57" spans="2:16" ht="12.75">
      <c r="B57" s="3">
        <v>40482</v>
      </c>
      <c r="C57" s="2" t="s">
        <v>59</v>
      </c>
      <c r="D57" s="2">
        <v>188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90</v>
      </c>
      <c r="O57">
        <v>10</v>
      </c>
      <c r="P57">
        <v>30</v>
      </c>
    </row>
    <row r="58" spans="2:16" ht="12.75">
      <c r="B58" s="3">
        <v>40482</v>
      </c>
      <c r="C58" s="2" t="s">
        <v>60</v>
      </c>
      <c r="D58" s="2">
        <v>188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90</v>
      </c>
      <c r="O58">
        <v>10</v>
      </c>
      <c r="P58">
        <v>30</v>
      </c>
    </row>
    <row r="59" spans="2:16" ht="12.75">
      <c r="B59" s="3">
        <v>40482</v>
      </c>
      <c r="C59" s="2" t="s">
        <v>61</v>
      </c>
      <c r="D59" s="2">
        <v>188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90</v>
      </c>
      <c r="O59">
        <v>10</v>
      </c>
      <c r="P59">
        <v>30</v>
      </c>
    </row>
    <row r="60" spans="2:16" ht="12.75">
      <c r="B60" s="3">
        <v>40482</v>
      </c>
      <c r="C60" s="2" t="s">
        <v>62</v>
      </c>
      <c r="D60" s="2">
        <v>188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90</v>
      </c>
      <c r="O60">
        <v>10</v>
      </c>
      <c r="P60">
        <v>30</v>
      </c>
    </row>
    <row r="61" spans="2:16" ht="12.75">
      <c r="B61" s="3">
        <v>40482</v>
      </c>
      <c r="C61" s="2" t="s">
        <v>63</v>
      </c>
      <c r="D61" s="2">
        <v>188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90</v>
      </c>
      <c r="O61">
        <v>10</v>
      </c>
      <c r="P61">
        <v>30</v>
      </c>
    </row>
    <row r="62" spans="2:16" ht="12.75">
      <c r="B62" s="3">
        <v>40482</v>
      </c>
      <c r="C62" s="2" t="s">
        <v>64</v>
      </c>
      <c r="D62" s="2">
        <v>188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90</v>
      </c>
      <c r="O62">
        <v>10</v>
      </c>
      <c r="P62">
        <v>30</v>
      </c>
    </row>
    <row r="63" spans="2:16" ht="12.75">
      <c r="B63" s="3">
        <v>40482</v>
      </c>
      <c r="C63" s="2" t="s">
        <v>65</v>
      </c>
      <c r="D63" s="2">
        <v>188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90</v>
      </c>
      <c r="O63">
        <v>10</v>
      </c>
      <c r="P63">
        <v>30</v>
      </c>
    </row>
    <row r="64" spans="2:16" ht="12.75">
      <c r="B64" s="3">
        <v>40482</v>
      </c>
      <c r="C64" s="2" t="s">
        <v>66</v>
      </c>
      <c r="D64" s="2">
        <v>188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90</v>
      </c>
      <c r="O64">
        <v>10</v>
      </c>
      <c r="P64">
        <v>30</v>
      </c>
    </row>
    <row r="65" spans="2:16" ht="12.75">
      <c r="B65" s="3">
        <v>40482</v>
      </c>
      <c r="C65" s="2" t="s">
        <v>67</v>
      </c>
      <c r="D65" s="2">
        <v>188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90</v>
      </c>
      <c r="O65">
        <v>10</v>
      </c>
      <c r="P65">
        <v>30</v>
      </c>
    </row>
    <row r="66" spans="2:16" ht="12.75">
      <c r="B66" s="3">
        <v>40482</v>
      </c>
      <c r="C66" s="2" t="s">
        <v>68</v>
      </c>
      <c r="D66" s="2">
        <v>188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90</v>
      </c>
      <c r="O66">
        <v>10</v>
      </c>
      <c r="P66">
        <v>30</v>
      </c>
    </row>
    <row r="67" spans="2:16" ht="12.75">
      <c r="B67" s="3">
        <v>40482</v>
      </c>
      <c r="C67" s="2" t="s">
        <v>69</v>
      </c>
      <c r="D67" s="2">
        <v>188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90</v>
      </c>
      <c r="O67">
        <v>10</v>
      </c>
      <c r="P67">
        <v>30</v>
      </c>
    </row>
    <row r="68" spans="2:16" ht="12.75">
      <c r="B68" s="3">
        <v>40482</v>
      </c>
      <c r="C68" s="2" t="s">
        <v>70</v>
      </c>
      <c r="D68" s="2">
        <v>188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90</v>
      </c>
      <c r="O68">
        <v>10</v>
      </c>
      <c r="P68">
        <v>30</v>
      </c>
    </row>
    <row r="69" spans="2:16" ht="12.75">
      <c r="B69" s="3">
        <v>40482</v>
      </c>
      <c r="C69" s="2" t="s">
        <v>71</v>
      </c>
      <c r="D69" s="2">
        <v>188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90</v>
      </c>
      <c r="O69">
        <v>10</v>
      </c>
      <c r="P69">
        <v>30</v>
      </c>
    </row>
    <row r="70" spans="2:16" ht="12.75">
      <c r="B70" s="3">
        <v>40482</v>
      </c>
      <c r="C70" s="2" t="s">
        <v>72</v>
      </c>
      <c r="D70" s="2">
        <v>188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90</v>
      </c>
      <c r="O70">
        <v>10</v>
      </c>
      <c r="P70">
        <v>30</v>
      </c>
    </row>
    <row r="71" spans="2:16" ht="12.75">
      <c r="B71" s="3">
        <v>40482</v>
      </c>
      <c r="C71" s="2" t="s">
        <v>73</v>
      </c>
      <c r="D71" s="2">
        <v>188</v>
      </c>
      <c r="E71" s="2">
        <v>40</v>
      </c>
      <c r="F71" s="2">
        <v>40</v>
      </c>
      <c r="G71" s="2">
        <v>0</v>
      </c>
      <c r="H71" s="2">
        <v>2</v>
      </c>
      <c r="I71" s="2">
        <v>2</v>
      </c>
      <c r="J71" s="2">
        <v>2</v>
      </c>
      <c r="K71">
        <f t="shared" si="1"/>
        <v>0</v>
      </c>
      <c r="L71">
        <v>250</v>
      </c>
      <c r="M71">
        <v>90</v>
      </c>
      <c r="O71">
        <v>10</v>
      </c>
      <c r="P71">
        <v>30</v>
      </c>
    </row>
    <row r="72" spans="2:16" ht="12.75">
      <c r="B72" s="3">
        <v>40482</v>
      </c>
      <c r="C72" s="2" t="s">
        <v>74</v>
      </c>
      <c r="D72" s="2">
        <v>188</v>
      </c>
      <c r="E72" s="2">
        <v>40</v>
      </c>
      <c r="F72" s="2">
        <v>40</v>
      </c>
      <c r="G72" s="2">
        <v>0</v>
      </c>
      <c r="H72" s="2">
        <v>2</v>
      </c>
      <c r="I72" s="2">
        <v>2</v>
      </c>
      <c r="J72" s="2">
        <v>2</v>
      </c>
      <c r="K72">
        <f t="shared" si="1"/>
        <v>0</v>
      </c>
      <c r="L72">
        <v>250</v>
      </c>
      <c r="M72">
        <v>90</v>
      </c>
      <c r="O72">
        <v>10</v>
      </c>
      <c r="P72">
        <v>30</v>
      </c>
    </row>
    <row r="73" ht="12.75">
      <c r="K73" s="4">
        <f>SUM(K48:K72)</f>
        <v>0</v>
      </c>
    </row>
  </sheetData>
  <sheetProtection/>
  <mergeCells count="6">
    <mergeCell ref="B44:B47"/>
    <mergeCell ref="C44:C47"/>
    <mergeCell ref="B7:J7"/>
    <mergeCell ref="B8:B11"/>
    <mergeCell ref="C8:C11"/>
    <mergeCell ref="B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N36" sqref="N36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>
        <f>O8</f>
        <v>0</v>
      </c>
      <c r="P3" s="5">
        <f>P8</f>
        <v>0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>
      <c r="A7" s="1" t="s">
        <v>2</v>
      </c>
      <c r="B7" s="2" t="s">
        <v>24</v>
      </c>
      <c r="C7" s="2"/>
      <c r="D7" s="2"/>
      <c r="E7" s="2"/>
      <c r="F7" s="2"/>
      <c r="G7" s="2"/>
      <c r="H7" s="2"/>
      <c r="I7" s="2"/>
      <c r="J7" s="2"/>
      <c r="N7" s="1" t="s">
        <v>2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 t="s">
        <v>4</v>
      </c>
      <c r="L8" s="2" t="s">
        <v>6</v>
      </c>
      <c r="M8" s="2" t="s">
        <v>7</v>
      </c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O10" t="s">
        <v>26</v>
      </c>
      <c r="P10" t="s">
        <v>26</v>
      </c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O11" s="2" t="s">
        <v>0</v>
      </c>
      <c r="P11" s="2" t="s">
        <v>0</v>
      </c>
    </row>
    <row r="12" spans="2:12" ht="12.75">
      <c r="B12" s="3"/>
      <c r="C12" s="2"/>
      <c r="D12" s="2"/>
      <c r="E12" s="2"/>
      <c r="F12" s="2"/>
      <c r="G12" s="2"/>
      <c r="H12" s="2"/>
      <c r="I12" s="2"/>
      <c r="J12" s="2"/>
      <c r="K12">
        <f aca="true" t="shared" si="0" ref="K12:K35">G12*F12</f>
        <v>0</v>
      </c>
      <c r="L12">
        <v>250</v>
      </c>
    </row>
    <row r="13" spans="2:12" ht="12.75">
      <c r="B13" s="3"/>
      <c r="C13" s="2"/>
      <c r="D13" s="2"/>
      <c r="E13" s="2"/>
      <c r="F13" s="2"/>
      <c r="G13" s="2"/>
      <c r="H13" s="2"/>
      <c r="I13" s="2"/>
      <c r="J13" s="2"/>
      <c r="K13">
        <f t="shared" si="0"/>
        <v>0</v>
      </c>
      <c r="L13">
        <v>250</v>
      </c>
    </row>
    <row r="14" spans="2:12" ht="12.75">
      <c r="B14" s="3"/>
      <c r="C14" s="2"/>
      <c r="D14" s="2"/>
      <c r="E14" s="2"/>
      <c r="F14" s="2"/>
      <c r="G14" s="2"/>
      <c r="H14" s="2"/>
      <c r="I14" s="2"/>
      <c r="J14" s="2"/>
      <c r="K14">
        <f t="shared" si="0"/>
        <v>0</v>
      </c>
      <c r="L14">
        <v>250</v>
      </c>
    </row>
    <row r="15" spans="2:12" ht="12.75">
      <c r="B15" s="3"/>
      <c r="C15" s="2"/>
      <c r="D15" s="2"/>
      <c r="E15" s="2"/>
      <c r="F15" s="2"/>
      <c r="G15" s="2"/>
      <c r="H15" s="2"/>
      <c r="I15" s="2"/>
      <c r="J15" s="2"/>
      <c r="K15">
        <f t="shared" si="0"/>
        <v>0</v>
      </c>
      <c r="L15">
        <v>250</v>
      </c>
    </row>
    <row r="16" spans="2:12" ht="12.75">
      <c r="B16" s="3"/>
      <c r="C16" s="2"/>
      <c r="D16" s="2"/>
      <c r="E16" s="2"/>
      <c r="F16" s="2"/>
      <c r="G16" s="2"/>
      <c r="H16" s="2"/>
      <c r="I16" s="2"/>
      <c r="J16" s="2"/>
      <c r="K16">
        <f t="shared" si="0"/>
        <v>0</v>
      </c>
      <c r="L16">
        <v>250</v>
      </c>
    </row>
    <row r="17" spans="2:12" ht="12.75">
      <c r="B17" s="3"/>
      <c r="C17" s="2"/>
      <c r="D17" s="2"/>
      <c r="E17" s="2"/>
      <c r="F17" s="2"/>
      <c r="G17" s="2"/>
      <c r="H17" s="2"/>
      <c r="I17" s="2"/>
      <c r="J17" s="2"/>
      <c r="K17">
        <f t="shared" si="0"/>
        <v>0</v>
      </c>
      <c r="L17">
        <v>250</v>
      </c>
    </row>
    <row r="18" spans="2:12" ht="12.75">
      <c r="B18" s="3"/>
      <c r="C18" s="2"/>
      <c r="D18" s="2"/>
      <c r="E18" s="2"/>
      <c r="F18" s="2"/>
      <c r="G18" s="2"/>
      <c r="H18" s="2"/>
      <c r="I18" s="2"/>
      <c r="J18" s="2"/>
      <c r="K18">
        <f t="shared" si="0"/>
        <v>0</v>
      </c>
      <c r="L18">
        <v>250</v>
      </c>
    </row>
    <row r="19" spans="2:12" ht="12.75">
      <c r="B19" s="3"/>
      <c r="C19" s="2"/>
      <c r="D19" s="2"/>
      <c r="E19" s="2"/>
      <c r="F19" s="2"/>
      <c r="G19" s="2"/>
      <c r="H19" s="2"/>
      <c r="I19" s="2"/>
      <c r="J19" s="2"/>
      <c r="K19">
        <f t="shared" si="0"/>
        <v>0</v>
      </c>
      <c r="L19">
        <v>250</v>
      </c>
    </row>
    <row r="20" spans="2:12" ht="12.75">
      <c r="B20" s="3"/>
      <c r="C20" s="2"/>
      <c r="D20" s="2"/>
      <c r="E20" s="2"/>
      <c r="F20" s="2"/>
      <c r="G20" s="2"/>
      <c r="H20" s="2"/>
      <c r="I20" s="2"/>
      <c r="J20" s="2"/>
      <c r="K20">
        <f t="shared" si="0"/>
        <v>0</v>
      </c>
      <c r="L20">
        <v>250</v>
      </c>
    </row>
    <row r="21" spans="2:12" ht="12.75">
      <c r="B21" s="3"/>
      <c r="C21" s="2"/>
      <c r="D21" s="2"/>
      <c r="E21" s="2"/>
      <c r="F21" s="2"/>
      <c r="G21" s="2"/>
      <c r="H21" s="2"/>
      <c r="I21" s="2"/>
      <c r="J21" s="2"/>
      <c r="K21">
        <f t="shared" si="0"/>
        <v>0</v>
      </c>
      <c r="L21">
        <v>250</v>
      </c>
    </row>
    <row r="22" spans="2:12" ht="12.75">
      <c r="B22" s="3"/>
      <c r="C22" s="2"/>
      <c r="D22" s="2"/>
      <c r="E22" s="2"/>
      <c r="F22" s="2"/>
      <c r="G22" s="2"/>
      <c r="H22" s="2"/>
      <c r="I22" s="2"/>
      <c r="J22" s="2"/>
      <c r="K22">
        <f t="shared" si="0"/>
        <v>0</v>
      </c>
      <c r="L22">
        <v>250</v>
      </c>
    </row>
    <row r="23" spans="2:12" ht="12.75">
      <c r="B23" s="3"/>
      <c r="C23" s="2"/>
      <c r="D23" s="2"/>
      <c r="E23" s="2"/>
      <c r="F23" s="2"/>
      <c r="G23" s="2"/>
      <c r="H23" s="2"/>
      <c r="I23" s="2"/>
      <c r="J23" s="2"/>
      <c r="K23">
        <f t="shared" si="0"/>
        <v>0</v>
      </c>
      <c r="L23">
        <v>250</v>
      </c>
    </row>
    <row r="24" spans="2:12" ht="12.75">
      <c r="B24" s="3"/>
      <c r="C24" s="2"/>
      <c r="D24" s="2"/>
      <c r="E24" s="2"/>
      <c r="F24" s="2"/>
      <c r="G24" s="2"/>
      <c r="H24" s="2"/>
      <c r="I24" s="2"/>
      <c r="J24" s="2"/>
      <c r="K24">
        <f t="shared" si="0"/>
        <v>0</v>
      </c>
      <c r="L24">
        <v>250</v>
      </c>
    </row>
    <row r="25" spans="2:12" ht="12.75">
      <c r="B25" s="3"/>
      <c r="C25" s="2"/>
      <c r="D25" s="2"/>
      <c r="E25" s="2"/>
      <c r="F25" s="2"/>
      <c r="G25" s="2"/>
      <c r="H25" s="2"/>
      <c r="I25" s="2"/>
      <c r="J25" s="2"/>
      <c r="K25">
        <f t="shared" si="0"/>
        <v>0</v>
      </c>
      <c r="L25">
        <v>250</v>
      </c>
    </row>
    <row r="26" spans="2:12" ht="12.75">
      <c r="B26" s="3"/>
      <c r="C26" s="2"/>
      <c r="D26" s="2"/>
      <c r="E26" s="2"/>
      <c r="F26" s="2"/>
      <c r="G26" s="2"/>
      <c r="H26" s="2"/>
      <c r="I26" s="2"/>
      <c r="J26" s="2"/>
      <c r="K26">
        <f t="shared" si="0"/>
        <v>0</v>
      </c>
      <c r="L26">
        <v>250</v>
      </c>
    </row>
    <row r="27" spans="2:12" ht="12.75">
      <c r="B27" s="3"/>
      <c r="C27" s="2"/>
      <c r="D27" s="2"/>
      <c r="E27" s="2"/>
      <c r="F27" s="2"/>
      <c r="G27" s="2"/>
      <c r="H27" s="2"/>
      <c r="I27" s="2"/>
      <c r="J27" s="2"/>
      <c r="K27">
        <f t="shared" si="0"/>
        <v>0</v>
      </c>
      <c r="L27">
        <v>250</v>
      </c>
    </row>
    <row r="28" spans="2:12" ht="12.75">
      <c r="B28" s="3"/>
      <c r="C28" s="2"/>
      <c r="D28" s="2"/>
      <c r="E28" s="2"/>
      <c r="F28" s="2"/>
      <c r="G28" s="2"/>
      <c r="H28" s="2"/>
      <c r="I28" s="2"/>
      <c r="J28" s="2"/>
      <c r="K28">
        <f t="shared" si="0"/>
        <v>0</v>
      </c>
      <c r="L28">
        <v>250</v>
      </c>
    </row>
    <row r="29" spans="2:12" ht="12.75">
      <c r="B29" s="3"/>
      <c r="C29" s="2"/>
      <c r="D29" s="2"/>
      <c r="E29" s="2"/>
      <c r="F29" s="2"/>
      <c r="G29" s="2"/>
      <c r="H29" s="2"/>
      <c r="I29" s="2"/>
      <c r="J29" s="2"/>
      <c r="K29">
        <f t="shared" si="0"/>
        <v>0</v>
      </c>
      <c r="L29">
        <v>250</v>
      </c>
    </row>
    <row r="30" spans="2:12" ht="12.75">
      <c r="B30" s="3"/>
      <c r="C30" s="2"/>
      <c r="D30" s="2"/>
      <c r="E30" s="2"/>
      <c r="F30" s="2"/>
      <c r="G30" s="2"/>
      <c r="H30" s="2"/>
      <c r="I30" s="2"/>
      <c r="J30" s="2"/>
      <c r="K30">
        <f t="shared" si="0"/>
        <v>0</v>
      </c>
      <c r="L30">
        <v>250</v>
      </c>
    </row>
    <row r="31" spans="2:12" ht="12.75">
      <c r="B31" s="3"/>
      <c r="C31" s="2"/>
      <c r="D31" s="2"/>
      <c r="E31" s="2"/>
      <c r="F31" s="2"/>
      <c r="G31" s="2"/>
      <c r="H31" s="2"/>
      <c r="I31" s="2"/>
      <c r="J31" s="2"/>
      <c r="K31">
        <f t="shared" si="0"/>
        <v>0</v>
      </c>
      <c r="L31">
        <v>250</v>
      </c>
    </row>
    <row r="32" spans="2:12" ht="12.75">
      <c r="B32" s="3"/>
      <c r="C32" s="2"/>
      <c r="D32" s="2"/>
      <c r="E32" s="2"/>
      <c r="F32" s="2"/>
      <c r="G32" s="2"/>
      <c r="H32" s="2"/>
      <c r="I32" s="2"/>
      <c r="J32" s="2"/>
      <c r="K32">
        <f t="shared" si="0"/>
        <v>0</v>
      </c>
      <c r="L32">
        <v>250</v>
      </c>
    </row>
    <row r="33" spans="2:12" ht="12.75">
      <c r="B33" s="3"/>
      <c r="C33" s="2"/>
      <c r="D33" s="2"/>
      <c r="E33" s="2"/>
      <c r="F33" s="2"/>
      <c r="G33" s="2"/>
      <c r="H33" s="2"/>
      <c r="I33" s="2"/>
      <c r="J33" s="2"/>
      <c r="K33">
        <f t="shared" si="0"/>
        <v>0</v>
      </c>
      <c r="L33">
        <v>250</v>
      </c>
    </row>
    <row r="34" spans="2:12" ht="12.75">
      <c r="B34" s="3"/>
      <c r="C34" s="2"/>
      <c r="D34" s="2"/>
      <c r="E34" s="2"/>
      <c r="F34" s="2"/>
      <c r="G34" s="2"/>
      <c r="H34" s="2"/>
      <c r="I34" s="2"/>
      <c r="J34" s="2"/>
      <c r="K34">
        <f t="shared" si="0"/>
        <v>0</v>
      </c>
      <c r="L34">
        <v>250</v>
      </c>
    </row>
    <row r="35" spans="2:12" ht="12.75">
      <c r="B35" s="3"/>
      <c r="C35" s="2"/>
      <c r="D35" s="2"/>
      <c r="E35" s="2"/>
      <c r="F35" s="2"/>
      <c r="G35" s="2"/>
      <c r="H35" s="2"/>
      <c r="I35" s="2"/>
      <c r="J35" s="2"/>
      <c r="K35">
        <f t="shared" si="0"/>
        <v>0</v>
      </c>
      <c r="L35">
        <v>250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>
        <f>O43</f>
        <v>0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>
      <c r="A42" s="1" t="s">
        <v>3</v>
      </c>
      <c r="B42" s="2" t="s">
        <v>24</v>
      </c>
      <c r="C42" s="2"/>
      <c r="D42" s="2"/>
      <c r="E42" s="2"/>
      <c r="F42" s="2"/>
      <c r="G42" s="2"/>
      <c r="H42" s="2"/>
      <c r="I42" s="2"/>
      <c r="J42" s="2"/>
      <c r="N42" s="1" t="s">
        <v>3</v>
      </c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 t="s">
        <v>4</v>
      </c>
      <c r="L43" s="2" t="s">
        <v>6</v>
      </c>
      <c r="M43" s="2" t="s">
        <v>7</v>
      </c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O45" t="s">
        <v>26</v>
      </c>
      <c r="P45" t="s">
        <v>26</v>
      </c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O46" s="2" t="s">
        <v>0</v>
      </c>
      <c r="P46" s="2" t="s">
        <v>0</v>
      </c>
    </row>
    <row r="47" spans="2:12" ht="12.75">
      <c r="B47" s="3"/>
      <c r="C47" s="2"/>
      <c r="D47" s="2"/>
      <c r="E47" s="2"/>
      <c r="F47" s="2"/>
      <c r="G47" s="2"/>
      <c r="H47" s="2"/>
      <c r="I47" s="2"/>
      <c r="J47" s="2"/>
      <c r="K47">
        <f aca="true" t="shared" si="1" ref="K47:K70">G47*F47</f>
        <v>0</v>
      </c>
      <c r="L47">
        <v>250</v>
      </c>
    </row>
    <row r="48" spans="2:12" ht="12.75">
      <c r="B48" s="3"/>
      <c r="C48" s="2"/>
      <c r="D48" s="2"/>
      <c r="E48" s="2"/>
      <c r="F48" s="2"/>
      <c r="G48" s="2"/>
      <c r="H48" s="2"/>
      <c r="I48" s="2"/>
      <c r="J48" s="2"/>
      <c r="K48">
        <f t="shared" si="1"/>
        <v>0</v>
      </c>
      <c r="L48">
        <v>250</v>
      </c>
    </row>
    <row r="49" spans="2:12" ht="12.75">
      <c r="B49" s="3"/>
      <c r="C49" s="2"/>
      <c r="D49" s="2"/>
      <c r="E49" s="2"/>
      <c r="F49" s="2"/>
      <c r="G49" s="2"/>
      <c r="H49" s="2"/>
      <c r="I49" s="2"/>
      <c r="J49" s="2"/>
      <c r="K49">
        <f t="shared" si="1"/>
        <v>0</v>
      </c>
      <c r="L49">
        <v>250</v>
      </c>
    </row>
    <row r="50" spans="2:12" ht="12.75">
      <c r="B50" s="3"/>
      <c r="C50" s="2"/>
      <c r="D50" s="2"/>
      <c r="E50" s="2"/>
      <c r="F50" s="2"/>
      <c r="G50" s="2"/>
      <c r="H50" s="2"/>
      <c r="I50" s="2"/>
      <c r="J50" s="2"/>
      <c r="K50">
        <f t="shared" si="1"/>
        <v>0</v>
      </c>
      <c r="L50">
        <v>250</v>
      </c>
    </row>
    <row r="51" spans="2:12" ht="12.75">
      <c r="B51" s="3"/>
      <c r="C51" s="2"/>
      <c r="D51" s="2"/>
      <c r="E51" s="2"/>
      <c r="F51" s="2"/>
      <c r="G51" s="2"/>
      <c r="H51" s="2"/>
      <c r="I51" s="2"/>
      <c r="J51" s="2"/>
      <c r="K51">
        <f t="shared" si="1"/>
        <v>0</v>
      </c>
      <c r="L51">
        <v>250</v>
      </c>
    </row>
    <row r="52" spans="2:12" ht="12.75">
      <c r="B52" s="3"/>
      <c r="C52" s="2"/>
      <c r="D52" s="2"/>
      <c r="E52" s="2"/>
      <c r="F52" s="2"/>
      <c r="G52" s="2"/>
      <c r="H52" s="2"/>
      <c r="I52" s="2"/>
      <c r="J52" s="2"/>
      <c r="K52">
        <f t="shared" si="1"/>
        <v>0</v>
      </c>
      <c r="L52">
        <v>250</v>
      </c>
    </row>
    <row r="53" spans="2:12" ht="12.75">
      <c r="B53" s="3"/>
      <c r="C53" s="2"/>
      <c r="D53" s="2"/>
      <c r="E53" s="2"/>
      <c r="F53" s="2"/>
      <c r="G53" s="2"/>
      <c r="H53" s="2"/>
      <c r="I53" s="2"/>
      <c r="J53" s="2"/>
      <c r="K53">
        <f t="shared" si="1"/>
        <v>0</v>
      </c>
      <c r="L53">
        <v>250</v>
      </c>
    </row>
    <row r="54" spans="2:12" ht="12.75">
      <c r="B54" s="3"/>
      <c r="C54" s="2"/>
      <c r="D54" s="2"/>
      <c r="E54" s="2"/>
      <c r="F54" s="2"/>
      <c r="G54" s="2"/>
      <c r="H54" s="2"/>
      <c r="I54" s="2"/>
      <c r="J54" s="2"/>
      <c r="K54">
        <f t="shared" si="1"/>
        <v>0</v>
      </c>
      <c r="L54">
        <v>250</v>
      </c>
    </row>
    <row r="55" spans="2:12" ht="12.75">
      <c r="B55" s="3"/>
      <c r="C55" s="2"/>
      <c r="D55" s="2"/>
      <c r="E55" s="2"/>
      <c r="F55" s="2"/>
      <c r="G55" s="2"/>
      <c r="H55" s="2"/>
      <c r="I55" s="2"/>
      <c r="J55" s="2"/>
      <c r="K55">
        <f t="shared" si="1"/>
        <v>0</v>
      </c>
      <c r="L55">
        <v>250</v>
      </c>
    </row>
    <row r="56" spans="2:12" ht="12.75">
      <c r="B56" s="3"/>
      <c r="C56" s="2"/>
      <c r="D56" s="2"/>
      <c r="E56" s="2"/>
      <c r="F56" s="2"/>
      <c r="G56" s="2"/>
      <c r="H56" s="2"/>
      <c r="I56" s="2"/>
      <c r="J56" s="2"/>
      <c r="K56">
        <f t="shared" si="1"/>
        <v>0</v>
      </c>
      <c r="L56">
        <v>250</v>
      </c>
    </row>
    <row r="57" spans="2:12" ht="12.75">
      <c r="B57" s="3"/>
      <c r="C57" s="2"/>
      <c r="D57" s="2"/>
      <c r="E57" s="2"/>
      <c r="F57" s="2"/>
      <c r="G57" s="2"/>
      <c r="H57" s="2"/>
      <c r="I57" s="2"/>
      <c r="J57" s="2"/>
      <c r="K57">
        <f t="shared" si="1"/>
        <v>0</v>
      </c>
      <c r="L57">
        <v>250</v>
      </c>
    </row>
    <row r="58" spans="2:12" ht="12.75">
      <c r="B58" s="3"/>
      <c r="C58" s="2"/>
      <c r="D58" s="2"/>
      <c r="E58" s="2"/>
      <c r="F58" s="2"/>
      <c r="G58" s="2"/>
      <c r="H58" s="2"/>
      <c r="I58" s="2"/>
      <c r="J58" s="2"/>
      <c r="K58">
        <f t="shared" si="1"/>
        <v>0</v>
      </c>
      <c r="L58">
        <v>250</v>
      </c>
    </row>
    <row r="59" spans="2:12" ht="12.75">
      <c r="B59" s="3"/>
      <c r="C59" s="2"/>
      <c r="D59" s="2"/>
      <c r="E59" s="2"/>
      <c r="F59" s="2"/>
      <c r="G59" s="2"/>
      <c r="H59" s="2"/>
      <c r="I59" s="2"/>
      <c r="J59" s="2"/>
      <c r="K59">
        <f t="shared" si="1"/>
        <v>0</v>
      </c>
      <c r="L59">
        <v>250</v>
      </c>
    </row>
    <row r="60" spans="2:12" ht="12.75">
      <c r="B60" s="3"/>
      <c r="C60" s="2"/>
      <c r="D60" s="2"/>
      <c r="E60" s="2"/>
      <c r="F60" s="2"/>
      <c r="G60" s="2"/>
      <c r="H60" s="2"/>
      <c r="I60" s="2"/>
      <c r="J60" s="2"/>
      <c r="K60">
        <f t="shared" si="1"/>
        <v>0</v>
      </c>
      <c r="L60">
        <v>250</v>
      </c>
    </row>
    <row r="61" spans="2:12" ht="12.75">
      <c r="B61" s="3"/>
      <c r="C61" s="2"/>
      <c r="D61" s="2"/>
      <c r="E61" s="2"/>
      <c r="F61" s="2"/>
      <c r="G61" s="2"/>
      <c r="H61" s="2"/>
      <c r="I61" s="2"/>
      <c r="J61" s="2"/>
      <c r="K61">
        <f t="shared" si="1"/>
        <v>0</v>
      </c>
      <c r="L61">
        <v>250</v>
      </c>
    </row>
    <row r="62" spans="2:12" ht="12.75">
      <c r="B62" s="3"/>
      <c r="C62" s="2"/>
      <c r="D62" s="2"/>
      <c r="E62" s="2"/>
      <c r="F62" s="2"/>
      <c r="G62" s="2"/>
      <c r="H62" s="2"/>
      <c r="I62" s="2"/>
      <c r="J62" s="2"/>
      <c r="K62">
        <f t="shared" si="1"/>
        <v>0</v>
      </c>
      <c r="L62">
        <v>250</v>
      </c>
    </row>
    <row r="63" spans="2:12" ht="12.75">
      <c r="B63" s="3"/>
      <c r="C63" s="2"/>
      <c r="D63" s="2"/>
      <c r="E63" s="2"/>
      <c r="F63" s="2"/>
      <c r="G63" s="2"/>
      <c r="H63" s="2"/>
      <c r="I63" s="2"/>
      <c r="J63" s="2"/>
      <c r="K63">
        <f t="shared" si="1"/>
        <v>0</v>
      </c>
      <c r="L63">
        <v>250</v>
      </c>
    </row>
    <row r="64" spans="2:12" ht="12.75">
      <c r="B64" s="3"/>
      <c r="C64" s="2"/>
      <c r="D64" s="2"/>
      <c r="E64" s="2"/>
      <c r="F64" s="2"/>
      <c r="G64" s="2"/>
      <c r="H64" s="2"/>
      <c r="I64" s="2"/>
      <c r="J64" s="2"/>
      <c r="K64">
        <f t="shared" si="1"/>
        <v>0</v>
      </c>
      <c r="L64">
        <v>250</v>
      </c>
    </row>
    <row r="65" spans="2:12" ht="12.75">
      <c r="B65" s="3"/>
      <c r="C65" s="2"/>
      <c r="D65" s="2"/>
      <c r="E65" s="2"/>
      <c r="F65" s="2"/>
      <c r="G65" s="2"/>
      <c r="H65" s="2"/>
      <c r="I65" s="2"/>
      <c r="J65" s="2"/>
      <c r="K65">
        <f t="shared" si="1"/>
        <v>0</v>
      </c>
      <c r="L65">
        <v>250</v>
      </c>
    </row>
    <row r="66" spans="2:12" ht="12.75">
      <c r="B66" s="3"/>
      <c r="C66" s="2"/>
      <c r="D66" s="2"/>
      <c r="E66" s="2"/>
      <c r="F66" s="2"/>
      <c r="G66" s="2"/>
      <c r="H66" s="2"/>
      <c r="I66" s="2"/>
      <c r="J66" s="2"/>
      <c r="K66">
        <f t="shared" si="1"/>
        <v>0</v>
      </c>
      <c r="L66">
        <v>250</v>
      </c>
    </row>
    <row r="67" spans="2:12" ht="12.75">
      <c r="B67" s="3"/>
      <c r="C67" s="2"/>
      <c r="D67" s="2"/>
      <c r="E67" s="2"/>
      <c r="F67" s="2"/>
      <c r="G67" s="2"/>
      <c r="H67" s="2"/>
      <c r="I67" s="2"/>
      <c r="J67" s="2"/>
      <c r="K67">
        <f t="shared" si="1"/>
        <v>0</v>
      </c>
      <c r="L67">
        <v>250</v>
      </c>
    </row>
    <row r="68" spans="2:12" ht="12.75">
      <c r="B68" s="3"/>
      <c r="C68" s="2"/>
      <c r="D68" s="2"/>
      <c r="E68" s="2"/>
      <c r="F68" s="2"/>
      <c r="G68" s="2"/>
      <c r="H68" s="2"/>
      <c r="I68" s="2"/>
      <c r="J68" s="2"/>
      <c r="K68">
        <f t="shared" si="1"/>
        <v>0</v>
      </c>
      <c r="L68">
        <v>250</v>
      </c>
    </row>
    <row r="69" spans="2:12" ht="12.75">
      <c r="B69" s="3"/>
      <c r="C69" s="2"/>
      <c r="D69" s="2"/>
      <c r="E69" s="2"/>
      <c r="F69" s="2"/>
      <c r="G69" s="2"/>
      <c r="H69" s="2"/>
      <c r="I69" s="2"/>
      <c r="J69" s="2"/>
      <c r="K69">
        <f t="shared" si="1"/>
        <v>0</v>
      </c>
      <c r="L69">
        <v>250</v>
      </c>
    </row>
    <row r="70" spans="2:12" ht="12.75">
      <c r="B70" s="3"/>
      <c r="C70" s="2"/>
      <c r="D70" s="2"/>
      <c r="E70" s="2"/>
      <c r="F70" s="2"/>
      <c r="G70" s="2"/>
      <c r="H70" s="2"/>
      <c r="I70" s="2"/>
      <c r="J70" s="2"/>
      <c r="K70">
        <f t="shared" si="1"/>
        <v>0</v>
      </c>
      <c r="L70">
        <v>250</v>
      </c>
    </row>
    <row r="71" ht="12.75">
      <c r="K71" s="4">
        <f>SUM(K47:K70)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3.57421875" style="8" bestFit="1" customWidth="1"/>
    <col min="3" max="24" width="5.28125" style="0" bestFit="1" customWidth="1"/>
    <col min="25" max="25" width="5.8515625" style="0" customWidth="1"/>
    <col min="26" max="33" width="5.28125" style="0" bestFit="1" customWidth="1"/>
  </cols>
  <sheetData>
    <row r="1" ht="12.75">
      <c r="A1" s="5" t="s">
        <v>29</v>
      </c>
    </row>
    <row r="2" spans="1:33" ht="12.75">
      <c r="A2" t="s">
        <v>30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1!$G12</f>
        <v>0</v>
      </c>
      <c r="D3" s="7">
        <f>2!$G12</f>
        <v>0</v>
      </c>
      <c r="E3" s="7">
        <f>3!$G12</f>
        <v>0</v>
      </c>
      <c r="F3" s="7">
        <f>4!$G12</f>
        <v>0</v>
      </c>
      <c r="G3" s="7">
        <f>5!$G12</f>
        <v>0</v>
      </c>
      <c r="H3" s="7">
        <f>6!$G12</f>
        <v>0</v>
      </c>
      <c r="I3" s="7">
        <f>7!$G12</f>
        <v>0</v>
      </c>
      <c r="J3" s="7">
        <f>8!$G12</f>
        <v>0</v>
      </c>
      <c r="K3" s="7">
        <f>9!$G12</f>
        <v>0</v>
      </c>
      <c r="L3" s="7">
        <f>'10'!$G12</f>
        <v>0</v>
      </c>
      <c r="M3" s="7">
        <f>'11'!$G12</f>
        <v>0</v>
      </c>
      <c r="N3" s="7">
        <f>'12'!$G12</f>
        <v>0</v>
      </c>
      <c r="O3" s="7">
        <f>'13'!$G12</f>
        <v>0</v>
      </c>
      <c r="P3" s="7">
        <f>'14'!$G12</f>
        <v>0</v>
      </c>
      <c r="Q3" s="7">
        <f>'15'!$G12</f>
        <v>0</v>
      </c>
      <c r="R3" s="7">
        <f>'16'!$G12</f>
        <v>0</v>
      </c>
      <c r="S3" s="7">
        <f>'17'!$G12</f>
        <v>0</v>
      </c>
      <c r="T3" s="7">
        <f>'18'!$G12</f>
        <v>0</v>
      </c>
      <c r="U3" s="7">
        <f>'19'!$G12</f>
        <v>0</v>
      </c>
      <c r="V3" s="7">
        <f>'20'!$G12</f>
        <v>0</v>
      </c>
      <c r="W3" s="7">
        <f>'21'!$G12</f>
        <v>0</v>
      </c>
      <c r="X3" s="7">
        <f>'22'!$G12</f>
        <v>0</v>
      </c>
      <c r="Y3" s="7">
        <f>'23'!$G12</f>
        <v>0</v>
      </c>
      <c r="Z3" s="7">
        <f>'24'!$G12</f>
        <v>0</v>
      </c>
      <c r="AA3" s="7">
        <f>'25'!$G12</f>
        <v>0</v>
      </c>
      <c r="AB3" s="7">
        <f>'26'!$G12</f>
        <v>0</v>
      </c>
      <c r="AC3" s="7">
        <f>'27'!$G12</f>
        <v>0</v>
      </c>
      <c r="AD3" s="7">
        <f>'28'!$G12</f>
        <v>0</v>
      </c>
      <c r="AE3" s="7">
        <f>'29'!$G12</f>
        <v>0</v>
      </c>
      <c r="AF3" s="7">
        <f>'30'!$G12</f>
        <v>0</v>
      </c>
      <c r="AG3" s="7">
        <f>'31'!$G12</f>
        <v>0</v>
      </c>
    </row>
    <row r="4" spans="2:33" ht="12.75">
      <c r="B4" s="8">
        <f aca="true" t="shared" si="1" ref="B4:B26">B3+1</f>
        <v>2</v>
      </c>
      <c r="C4" s="7">
        <f>1!$G13</f>
        <v>0</v>
      </c>
      <c r="D4" s="7">
        <f>2!$G13</f>
        <v>0</v>
      </c>
      <c r="E4" s="7">
        <f>3!$G13</f>
        <v>0</v>
      </c>
      <c r="F4" s="7">
        <f>4!$G13</f>
        <v>0</v>
      </c>
      <c r="G4" s="7">
        <f>5!$G13</f>
        <v>0</v>
      </c>
      <c r="H4" s="7">
        <f>6!$G13</f>
        <v>0</v>
      </c>
      <c r="I4" s="7">
        <f>7!$G13</f>
        <v>0</v>
      </c>
      <c r="J4" s="7">
        <f>8!$G13</f>
        <v>0</v>
      </c>
      <c r="K4" s="7">
        <f>9!$G13</f>
        <v>0</v>
      </c>
      <c r="L4" s="7">
        <f>'10'!$G13</f>
        <v>0</v>
      </c>
      <c r="M4" s="7">
        <f>'11'!$G13</f>
        <v>0</v>
      </c>
      <c r="N4" s="7">
        <f>'12'!$G13</f>
        <v>0</v>
      </c>
      <c r="O4" s="7">
        <f>'13'!$G13</f>
        <v>0</v>
      </c>
      <c r="P4" s="7">
        <f>'14'!$G13</f>
        <v>0</v>
      </c>
      <c r="Q4" s="7">
        <f>'15'!$G13</f>
        <v>0</v>
      </c>
      <c r="R4" s="7">
        <f>'16'!$G13</f>
        <v>0</v>
      </c>
      <c r="S4" s="7">
        <f>'17'!$G13</f>
        <v>0</v>
      </c>
      <c r="T4" s="7">
        <f>'18'!$G13</f>
        <v>0</v>
      </c>
      <c r="U4" s="7">
        <f>'19'!$G13</f>
        <v>0</v>
      </c>
      <c r="V4" s="7">
        <f>'20'!$G13</f>
        <v>0</v>
      </c>
      <c r="W4" s="7">
        <f>'21'!$G13</f>
        <v>0</v>
      </c>
      <c r="X4" s="7">
        <f>'22'!$G13</f>
        <v>0</v>
      </c>
      <c r="Y4" s="7">
        <f>'23'!$G13</f>
        <v>0</v>
      </c>
      <c r="Z4" s="7">
        <f>'24'!$G13</f>
        <v>0</v>
      </c>
      <c r="AA4" s="7">
        <f>'25'!$G13</f>
        <v>0</v>
      </c>
      <c r="AB4" s="7">
        <f>'26'!$G13</f>
        <v>0</v>
      </c>
      <c r="AC4" s="7">
        <f>'27'!$G13</f>
        <v>0</v>
      </c>
      <c r="AD4" s="7">
        <f>'28'!$G13</f>
        <v>0</v>
      </c>
      <c r="AE4" s="7">
        <f>'29'!$G13</f>
        <v>0</v>
      </c>
      <c r="AF4" s="7">
        <f>'30'!$G13</f>
        <v>0</v>
      </c>
      <c r="AG4" s="7">
        <f>'31'!$G13</f>
        <v>0</v>
      </c>
    </row>
    <row r="5" spans="2:33" ht="12.75">
      <c r="B5" s="8">
        <f t="shared" si="1"/>
        <v>3</v>
      </c>
      <c r="C5" s="7">
        <f>1!$G14</f>
        <v>0</v>
      </c>
      <c r="D5" s="7">
        <f>2!$G14</f>
        <v>0</v>
      </c>
      <c r="E5" s="7">
        <f>3!$G14</f>
        <v>0</v>
      </c>
      <c r="F5" s="7">
        <f>4!$G14</f>
        <v>0</v>
      </c>
      <c r="G5" s="7">
        <f>5!$G14</f>
        <v>0</v>
      </c>
      <c r="H5" s="7">
        <f>6!$G14</f>
        <v>0</v>
      </c>
      <c r="I5" s="7">
        <f>7!$G14</f>
        <v>0</v>
      </c>
      <c r="J5" s="7">
        <f>8!$G14</f>
        <v>0</v>
      </c>
      <c r="K5" s="7">
        <f>9!$G14</f>
        <v>0</v>
      </c>
      <c r="L5" s="7">
        <f>'10'!$G14</f>
        <v>0</v>
      </c>
      <c r="M5" s="7">
        <f>'11'!$G14</f>
        <v>0</v>
      </c>
      <c r="N5" s="7">
        <f>'12'!$G14</f>
        <v>0</v>
      </c>
      <c r="O5" s="7">
        <f>'13'!$G14</f>
        <v>0</v>
      </c>
      <c r="P5" s="7">
        <f>'14'!$G14</f>
        <v>0</v>
      </c>
      <c r="Q5" s="7">
        <f>'15'!$G14</f>
        <v>0</v>
      </c>
      <c r="R5" s="7">
        <f>'16'!$G14</f>
        <v>0</v>
      </c>
      <c r="S5" s="7">
        <f>'17'!$G14</f>
        <v>0</v>
      </c>
      <c r="T5" s="7">
        <f>'18'!$G14</f>
        <v>0</v>
      </c>
      <c r="U5" s="7">
        <f>'19'!$G14</f>
        <v>0</v>
      </c>
      <c r="V5" s="7">
        <f>'20'!$G14</f>
        <v>0</v>
      </c>
      <c r="W5" s="7">
        <f>'21'!$G14</f>
        <v>0</v>
      </c>
      <c r="X5" s="7">
        <f>'22'!$G14</f>
        <v>0</v>
      </c>
      <c r="Y5" s="7">
        <f>'23'!$G14</f>
        <v>0</v>
      </c>
      <c r="Z5" s="7">
        <f>'24'!$G14</f>
        <v>0</v>
      </c>
      <c r="AA5" s="7">
        <f>'25'!$G14</f>
        <v>0</v>
      </c>
      <c r="AB5" s="7">
        <f>'26'!$G14</f>
        <v>0</v>
      </c>
      <c r="AC5" s="7">
        <f>'27'!$G14</f>
        <v>0</v>
      </c>
      <c r="AD5" s="7">
        <f>'28'!$G14</f>
        <v>0</v>
      </c>
      <c r="AE5" s="7">
        <f>'29'!$G14</f>
        <v>0</v>
      </c>
      <c r="AF5" s="7">
        <f>'30'!$G14</f>
        <v>0</v>
      </c>
      <c r="AG5" s="7">
        <f>'31'!$G14</f>
        <v>0</v>
      </c>
    </row>
    <row r="6" spans="2:33" ht="12.75">
      <c r="B6" s="8">
        <f t="shared" si="1"/>
        <v>4</v>
      </c>
      <c r="C6" s="7">
        <f>1!$G15</f>
        <v>0</v>
      </c>
      <c r="D6" s="7">
        <f>2!$G15</f>
        <v>0</v>
      </c>
      <c r="E6" s="7">
        <f>3!$G15</f>
        <v>0</v>
      </c>
      <c r="F6" s="7">
        <f>4!$G15</f>
        <v>0</v>
      </c>
      <c r="G6" s="7">
        <f>5!$G15</f>
        <v>0</v>
      </c>
      <c r="H6" s="7">
        <f>6!$G15</f>
        <v>0</v>
      </c>
      <c r="I6" s="7">
        <f>7!$G15</f>
        <v>0</v>
      </c>
      <c r="J6" s="7">
        <f>8!$G15</f>
        <v>0</v>
      </c>
      <c r="K6" s="7">
        <f>9!$G15</f>
        <v>0</v>
      </c>
      <c r="L6" s="7">
        <f>'10'!$G15</f>
        <v>0</v>
      </c>
      <c r="M6" s="7">
        <f>'11'!$G15</f>
        <v>0</v>
      </c>
      <c r="N6" s="7">
        <f>'12'!$G15</f>
        <v>0</v>
      </c>
      <c r="O6" s="7">
        <f>'13'!$G15</f>
        <v>0</v>
      </c>
      <c r="P6" s="7">
        <f>'14'!$G15</f>
        <v>0</v>
      </c>
      <c r="Q6" s="7">
        <f>'15'!$G15</f>
        <v>0</v>
      </c>
      <c r="R6" s="7">
        <f>'16'!$G15</f>
        <v>0</v>
      </c>
      <c r="S6" s="7">
        <f>'17'!$G15</f>
        <v>0</v>
      </c>
      <c r="T6" s="7">
        <f>'18'!$G15</f>
        <v>0</v>
      </c>
      <c r="U6" s="7">
        <f>'19'!$G15</f>
        <v>0</v>
      </c>
      <c r="V6" s="7">
        <f>'20'!$G15</f>
        <v>0</v>
      </c>
      <c r="W6" s="7">
        <f>'21'!$G15</f>
        <v>0</v>
      </c>
      <c r="X6" s="7">
        <f>'22'!$G15</f>
        <v>0</v>
      </c>
      <c r="Y6" s="7">
        <f>'23'!$G15</f>
        <v>0</v>
      </c>
      <c r="Z6" s="7">
        <f>'24'!$G15</f>
        <v>0</v>
      </c>
      <c r="AA6" s="7">
        <f>'25'!$G15</f>
        <v>0</v>
      </c>
      <c r="AB6" s="7">
        <f>'26'!$G15</f>
        <v>0</v>
      </c>
      <c r="AC6" s="7">
        <f>'27'!$G15</f>
        <v>0</v>
      </c>
      <c r="AD6" s="7">
        <f>'28'!$G15</f>
        <v>0</v>
      </c>
      <c r="AE6" s="7">
        <f>'29'!$G15</f>
        <v>0</v>
      </c>
      <c r="AF6" s="7">
        <f>'30'!$G15</f>
        <v>0</v>
      </c>
      <c r="AG6" s="7">
        <f>'31'!$G15</f>
        <v>0</v>
      </c>
    </row>
    <row r="7" spans="2:33" ht="12.75">
      <c r="B7" s="8">
        <f t="shared" si="1"/>
        <v>5</v>
      </c>
      <c r="C7" s="7">
        <f>1!$G16</f>
        <v>0</v>
      </c>
      <c r="D7" s="7">
        <f>2!$G16</f>
        <v>0</v>
      </c>
      <c r="E7" s="7">
        <f>3!$G16</f>
        <v>0</v>
      </c>
      <c r="F7" s="7">
        <f>4!$G16</f>
        <v>0</v>
      </c>
      <c r="G7" s="7">
        <f>5!$G16</f>
        <v>0</v>
      </c>
      <c r="H7" s="7">
        <f>6!$G16</f>
        <v>0</v>
      </c>
      <c r="I7" s="7">
        <f>7!$G16</f>
        <v>0</v>
      </c>
      <c r="J7" s="7">
        <f>8!$G16</f>
        <v>0</v>
      </c>
      <c r="K7" s="7">
        <f>9!$G16</f>
        <v>0</v>
      </c>
      <c r="L7" s="7">
        <f>'10'!$G16</f>
        <v>0</v>
      </c>
      <c r="M7" s="7">
        <f>'11'!$G16</f>
        <v>0</v>
      </c>
      <c r="N7" s="7">
        <f>'12'!$G16</f>
        <v>0</v>
      </c>
      <c r="O7" s="7">
        <f>'13'!$G16</f>
        <v>0</v>
      </c>
      <c r="P7" s="7">
        <f>'14'!$G16</f>
        <v>0</v>
      </c>
      <c r="Q7" s="7">
        <f>'15'!$G16</f>
        <v>0</v>
      </c>
      <c r="R7" s="7">
        <f>'16'!$G16</f>
        <v>0</v>
      </c>
      <c r="S7" s="7">
        <f>'17'!$G16</f>
        <v>0</v>
      </c>
      <c r="T7" s="7">
        <f>'18'!$G16</f>
        <v>0</v>
      </c>
      <c r="U7" s="7">
        <f>'19'!$G16</f>
        <v>0</v>
      </c>
      <c r="V7" s="7">
        <f>'20'!$G16</f>
        <v>0</v>
      </c>
      <c r="W7" s="7">
        <f>'21'!$G16</f>
        <v>0</v>
      </c>
      <c r="X7" s="7">
        <f>'22'!$G16</f>
        <v>0</v>
      </c>
      <c r="Y7" s="7">
        <f>'23'!$G16</f>
        <v>0</v>
      </c>
      <c r="Z7" s="7">
        <f>'24'!$G16</f>
        <v>0</v>
      </c>
      <c r="AA7" s="7">
        <f>'25'!$G16</f>
        <v>0</v>
      </c>
      <c r="AB7" s="7">
        <f>'26'!$G16</f>
        <v>0</v>
      </c>
      <c r="AC7" s="7">
        <f>'27'!$G16</f>
        <v>0</v>
      </c>
      <c r="AD7" s="7">
        <f>'28'!$G16</f>
        <v>0</v>
      </c>
      <c r="AE7" s="7">
        <f>'29'!$G16</f>
        <v>0</v>
      </c>
      <c r="AF7" s="7">
        <f>'30'!$G16</f>
        <v>0</v>
      </c>
      <c r="AG7" s="7">
        <f>'31'!$G16</f>
        <v>0</v>
      </c>
    </row>
    <row r="8" spans="2:33" ht="12.75">
      <c r="B8" s="8">
        <f t="shared" si="1"/>
        <v>6</v>
      </c>
      <c r="C8" s="7">
        <f>1!$G17</f>
        <v>0</v>
      </c>
      <c r="D8" s="7">
        <f>2!$G17</f>
        <v>0</v>
      </c>
      <c r="E8" s="7">
        <f>3!$G17</f>
        <v>0</v>
      </c>
      <c r="F8" s="7">
        <f>4!$G17</f>
        <v>0</v>
      </c>
      <c r="G8" s="7">
        <f>5!$G17</f>
        <v>0</v>
      </c>
      <c r="H8" s="7">
        <f>6!$G17</f>
        <v>0</v>
      </c>
      <c r="I8" s="7">
        <f>7!$G17</f>
        <v>0</v>
      </c>
      <c r="J8" s="7">
        <f>8!$G17</f>
        <v>0</v>
      </c>
      <c r="K8" s="7">
        <f>9!$G17</f>
        <v>0</v>
      </c>
      <c r="L8" s="7">
        <f>'10'!$G17</f>
        <v>0</v>
      </c>
      <c r="M8" s="7">
        <f>'11'!$G17</f>
        <v>0</v>
      </c>
      <c r="N8" s="7">
        <f>'12'!$G17</f>
        <v>0</v>
      </c>
      <c r="O8" s="7">
        <f>'13'!$G17</f>
        <v>0</v>
      </c>
      <c r="P8" s="7">
        <f>'14'!$G17</f>
        <v>0</v>
      </c>
      <c r="Q8" s="7">
        <f>'15'!$G17</f>
        <v>0</v>
      </c>
      <c r="R8" s="7">
        <f>'16'!$G17</f>
        <v>0</v>
      </c>
      <c r="S8" s="7">
        <f>'17'!$G17</f>
        <v>0</v>
      </c>
      <c r="T8" s="7">
        <f>'18'!$G17</f>
        <v>0</v>
      </c>
      <c r="U8" s="7">
        <f>'19'!$G17</f>
        <v>0</v>
      </c>
      <c r="V8" s="7">
        <f>'20'!$G17</f>
        <v>0</v>
      </c>
      <c r="W8" s="7">
        <f>'21'!$G17</f>
        <v>0</v>
      </c>
      <c r="X8" s="7">
        <f>'22'!$G17</f>
        <v>0</v>
      </c>
      <c r="Y8" s="7">
        <f>'23'!$G17</f>
        <v>0</v>
      </c>
      <c r="Z8" s="7">
        <f>'24'!$G17</f>
        <v>0</v>
      </c>
      <c r="AA8" s="7">
        <f>'25'!$G17</f>
        <v>0</v>
      </c>
      <c r="AB8" s="7">
        <f>'26'!$G17</f>
        <v>0</v>
      </c>
      <c r="AC8" s="7">
        <f>'27'!$G17</f>
        <v>0</v>
      </c>
      <c r="AD8" s="7">
        <f>'28'!$G17</f>
        <v>0</v>
      </c>
      <c r="AE8" s="7">
        <f>'29'!$G17</f>
        <v>0</v>
      </c>
      <c r="AF8" s="7">
        <f>'30'!$G17</f>
        <v>0</v>
      </c>
      <c r="AG8" s="7">
        <f>'31'!$G17</f>
        <v>0</v>
      </c>
    </row>
    <row r="9" spans="2:33" ht="12.75">
      <c r="B9" s="8">
        <f t="shared" si="1"/>
        <v>7</v>
      </c>
      <c r="C9" s="7">
        <f>1!$G18</f>
        <v>0</v>
      </c>
      <c r="D9" s="7">
        <f>2!$G18</f>
        <v>0</v>
      </c>
      <c r="E9" s="7">
        <f>3!$G18</f>
        <v>0</v>
      </c>
      <c r="F9" s="7">
        <f>4!$G18</f>
        <v>0</v>
      </c>
      <c r="G9" s="7">
        <f>5!$G18</f>
        <v>0</v>
      </c>
      <c r="H9" s="7">
        <f>6!$G18</f>
        <v>0</v>
      </c>
      <c r="I9" s="7">
        <f>7!$G18</f>
        <v>0</v>
      </c>
      <c r="J9" s="7">
        <f>8!$G18</f>
        <v>0</v>
      </c>
      <c r="K9" s="7">
        <f>9!$G18</f>
        <v>0</v>
      </c>
      <c r="L9" s="7">
        <f>'10'!$G18</f>
        <v>0</v>
      </c>
      <c r="M9" s="7">
        <f>'11'!$G18</f>
        <v>0</v>
      </c>
      <c r="N9" s="7">
        <f>'12'!$G18</f>
        <v>0</v>
      </c>
      <c r="O9" s="7">
        <f>'13'!$G18</f>
        <v>0</v>
      </c>
      <c r="P9" s="7">
        <f>'14'!$G18</f>
        <v>0</v>
      </c>
      <c r="Q9" s="7">
        <f>'15'!$G18</f>
        <v>0</v>
      </c>
      <c r="R9" s="7">
        <f>'16'!$G18</f>
        <v>0</v>
      </c>
      <c r="S9" s="7">
        <f>'17'!$G18</f>
        <v>0</v>
      </c>
      <c r="T9" s="7">
        <f>'18'!$G18</f>
        <v>0</v>
      </c>
      <c r="U9" s="7">
        <f>'19'!$G18</f>
        <v>0</v>
      </c>
      <c r="V9" s="7">
        <f>'20'!$G18</f>
        <v>0</v>
      </c>
      <c r="W9" s="7">
        <f>'21'!$G18</f>
        <v>0</v>
      </c>
      <c r="X9" s="7">
        <f>'22'!$G18</f>
        <v>0</v>
      </c>
      <c r="Y9" s="7">
        <f>'23'!$G18</f>
        <v>0</v>
      </c>
      <c r="Z9" s="7">
        <f>'24'!$G18</f>
        <v>0</v>
      </c>
      <c r="AA9" s="7">
        <f>'25'!$G18</f>
        <v>0</v>
      </c>
      <c r="AB9" s="7">
        <f>'26'!$G18</f>
        <v>0</v>
      </c>
      <c r="AC9" s="7">
        <f>'27'!$G18</f>
        <v>0</v>
      </c>
      <c r="AD9" s="7">
        <f>'28'!$G18</f>
        <v>0</v>
      </c>
      <c r="AE9" s="7">
        <f>'29'!$G18</f>
        <v>0</v>
      </c>
      <c r="AF9" s="7">
        <f>'30'!$G18</f>
        <v>0</v>
      </c>
      <c r="AG9" s="7">
        <f>'31'!$G18</f>
        <v>0</v>
      </c>
    </row>
    <row r="10" spans="2:33" ht="12.75">
      <c r="B10" s="8">
        <f t="shared" si="1"/>
        <v>8</v>
      </c>
      <c r="C10" s="7">
        <f>1!$G19</f>
        <v>0</v>
      </c>
      <c r="D10" s="7">
        <f>2!$G19</f>
        <v>0</v>
      </c>
      <c r="E10" s="7">
        <f>3!$G19</f>
        <v>0</v>
      </c>
      <c r="F10" s="7">
        <f>4!$G19</f>
        <v>0</v>
      </c>
      <c r="G10" s="7">
        <f>5!$G19</f>
        <v>0</v>
      </c>
      <c r="H10" s="7">
        <f>6!$G19</f>
        <v>0</v>
      </c>
      <c r="I10" s="7">
        <f>7!$G19</f>
        <v>0</v>
      </c>
      <c r="J10" s="7">
        <f>8!$G19</f>
        <v>0</v>
      </c>
      <c r="K10" s="7">
        <f>9!$G19</f>
        <v>0</v>
      </c>
      <c r="L10" s="7">
        <f>'10'!$G19</f>
        <v>0</v>
      </c>
      <c r="M10" s="7">
        <f>'11'!$G19</f>
        <v>0</v>
      </c>
      <c r="N10" s="7">
        <f>'12'!$G19</f>
        <v>0</v>
      </c>
      <c r="O10" s="7">
        <f>'13'!$G19</f>
        <v>0</v>
      </c>
      <c r="P10" s="7">
        <f>'14'!$G19</f>
        <v>0</v>
      </c>
      <c r="Q10" s="7">
        <f>'15'!$G19</f>
        <v>0</v>
      </c>
      <c r="R10" s="7">
        <f>'16'!$G19</f>
        <v>0</v>
      </c>
      <c r="S10" s="7">
        <f>'17'!$G19</f>
        <v>0</v>
      </c>
      <c r="T10" s="7">
        <f>'18'!$G19</f>
        <v>0</v>
      </c>
      <c r="U10" s="7">
        <f>'19'!$G19</f>
        <v>0</v>
      </c>
      <c r="V10" s="7">
        <f>'20'!$G19</f>
        <v>0</v>
      </c>
      <c r="W10" s="7">
        <f>'21'!$G19</f>
        <v>0</v>
      </c>
      <c r="X10" s="7">
        <f>'22'!$G19</f>
        <v>0</v>
      </c>
      <c r="Y10" s="7">
        <f>'23'!$G19</f>
        <v>0</v>
      </c>
      <c r="Z10" s="7">
        <f>'24'!$G19</f>
        <v>0</v>
      </c>
      <c r="AA10" s="7">
        <f>'25'!$G19</f>
        <v>0</v>
      </c>
      <c r="AB10" s="7">
        <f>'26'!$G19</f>
        <v>0</v>
      </c>
      <c r="AC10" s="7">
        <f>'27'!$G19</f>
        <v>0</v>
      </c>
      <c r="AD10" s="7">
        <f>'28'!$G19</f>
        <v>0</v>
      </c>
      <c r="AE10" s="7">
        <f>'29'!$G19</f>
        <v>0</v>
      </c>
      <c r="AF10" s="7">
        <f>'30'!$G19</f>
        <v>0</v>
      </c>
      <c r="AG10" s="7">
        <f>'31'!$G19</f>
        <v>0</v>
      </c>
    </row>
    <row r="11" spans="2:33" ht="12.75">
      <c r="B11" s="8">
        <f t="shared" si="1"/>
        <v>9</v>
      </c>
      <c r="C11" s="7">
        <f>1!$G20</f>
        <v>0</v>
      </c>
      <c r="D11" s="7">
        <f>2!$G20</f>
        <v>0</v>
      </c>
      <c r="E11" s="7">
        <f>3!$G20</f>
        <v>0</v>
      </c>
      <c r="F11" s="7">
        <f>4!$G20</f>
        <v>0</v>
      </c>
      <c r="G11" s="7">
        <f>5!$G20</f>
        <v>0</v>
      </c>
      <c r="H11" s="7">
        <f>6!$G20</f>
        <v>0</v>
      </c>
      <c r="I11" s="7">
        <f>7!$G20</f>
        <v>0</v>
      </c>
      <c r="J11" s="7">
        <f>8!$G20</f>
        <v>0</v>
      </c>
      <c r="K11" s="7">
        <f>9!$G20</f>
        <v>0</v>
      </c>
      <c r="L11" s="7">
        <f>'10'!$G20</f>
        <v>0</v>
      </c>
      <c r="M11" s="7">
        <f>'11'!$G20</f>
        <v>0</v>
      </c>
      <c r="N11" s="7">
        <f>'12'!$G20</f>
        <v>0</v>
      </c>
      <c r="O11" s="7">
        <f>'13'!$G20</f>
        <v>0</v>
      </c>
      <c r="P11" s="7">
        <f>'14'!$G20</f>
        <v>0</v>
      </c>
      <c r="Q11" s="7">
        <f>'15'!$G20</f>
        <v>0</v>
      </c>
      <c r="R11" s="7">
        <f>'16'!$G20</f>
        <v>0</v>
      </c>
      <c r="S11" s="7">
        <f>'17'!$G20</f>
        <v>0</v>
      </c>
      <c r="T11" s="7">
        <f>'18'!$G20</f>
        <v>0</v>
      </c>
      <c r="U11" s="7">
        <f>'19'!$G20</f>
        <v>0</v>
      </c>
      <c r="V11" s="7">
        <f>'20'!$G20</f>
        <v>0</v>
      </c>
      <c r="W11" s="7">
        <f>'21'!$G20</f>
        <v>0</v>
      </c>
      <c r="X11" s="7">
        <f>'22'!$G20</f>
        <v>0</v>
      </c>
      <c r="Y11" s="7">
        <f>'23'!$G20</f>
        <v>0</v>
      </c>
      <c r="Z11" s="7">
        <f>'24'!$G20</f>
        <v>0</v>
      </c>
      <c r="AA11" s="7">
        <f>'25'!$G20</f>
        <v>0</v>
      </c>
      <c r="AB11" s="7">
        <f>'26'!$G20</f>
        <v>0</v>
      </c>
      <c r="AC11" s="7">
        <f>'27'!$G20</f>
        <v>0</v>
      </c>
      <c r="AD11" s="7">
        <f>'28'!$G20</f>
        <v>0</v>
      </c>
      <c r="AE11" s="7">
        <f>'29'!$G20</f>
        <v>0</v>
      </c>
      <c r="AF11" s="7">
        <f>'30'!$G20</f>
        <v>0</v>
      </c>
      <c r="AG11" s="7">
        <f>'31'!$G20</f>
        <v>0</v>
      </c>
    </row>
    <row r="12" spans="2:33" ht="12.75">
      <c r="B12" s="8">
        <f t="shared" si="1"/>
        <v>10</v>
      </c>
      <c r="C12" s="7">
        <f>1!$G21</f>
        <v>0</v>
      </c>
      <c r="D12" s="7">
        <f>2!$G21</f>
        <v>0</v>
      </c>
      <c r="E12" s="7">
        <f>3!$G21</f>
        <v>0</v>
      </c>
      <c r="F12" s="7">
        <f>4!$G21</f>
        <v>0</v>
      </c>
      <c r="G12" s="7">
        <f>5!$G21</f>
        <v>0</v>
      </c>
      <c r="H12" s="7">
        <f>6!$G21</f>
        <v>0</v>
      </c>
      <c r="I12" s="7">
        <f>7!$G21</f>
        <v>0</v>
      </c>
      <c r="J12" s="7">
        <f>8!$G21</f>
        <v>0</v>
      </c>
      <c r="K12" s="7">
        <f>9!$G21</f>
        <v>0</v>
      </c>
      <c r="L12" s="7">
        <f>'10'!$G21</f>
        <v>0</v>
      </c>
      <c r="M12" s="7">
        <f>'11'!$G21</f>
        <v>0</v>
      </c>
      <c r="N12" s="7">
        <f>'12'!$G21</f>
        <v>0</v>
      </c>
      <c r="O12" s="7">
        <f>'13'!$G21</f>
        <v>0</v>
      </c>
      <c r="P12" s="7">
        <f>'14'!$G21</f>
        <v>0</v>
      </c>
      <c r="Q12" s="7">
        <f>'15'!$G21</f>
        <v>0</v>
      </c>
      <c r="R12" s="7">
        <f>'16'!$G21</f>
        <v>0</v>
      </c>
      <c r="S12" s="7">
        <f>'17'!$G21</f>
        <v>0</v>
      </c>
      <c r="T12" s="7">
        <f>'18'!$G21</f>
        <v>0</v>
      </c>
      <c r="U12" s="7">
        <f>'19'!$G21</f>
        <v>0</v>
      </c>
      <c r="V12" s="7">
        <f>'20'!$G21</f>
        <v>0</v>
      </c>
      <c r="W12" s="7">
        <f>'21'!$G21</f>
        <v>0</v>
      </c>
      <c r="X12" s="7">
        <f>'22'!$G21</f>
        <v>0</v>
      </c>
      <c r="Y12" s="7">
        <f>'23'!$G21</f>
        <v>0</v>
      </c>
      <c r="Z12" s="7">
        <f>'24'!$G21</f>
        <v>0</v>
      </c>
      <c r="AA12" s="7">
        <f>'25'!$G21</f>
        <v>0</v>
      </c>
      <c r="AB12" s="7">
        <f>'26'!$G21</f>
        <v>0</v>
      </c>
      <c r="AC12" s="7">
        <f>'27'!$G21</f>
        <v>0</v>
      </c>
      <c r="AD12" s="7">
        <f>'28'!$G21</f>
        <v>0</v>
      </c>
      <c r="AE12" s="7">
        <f>'29'!$G21</f>
        <v>0</v>
      </c>
      <c r="AF12" s="7">
        <f>'30'!$G21</f>
        <v>0</v>
      </c>
      <c r="AG12" s="7">
        <f>'31'!$G21</f>
        <v>0</v>
      </c>
    </row>
    <row r="13" spans="2:33" ht="12.75">
      <c r="B13" s="8">
        <f t="shared" si="1"/>
        <v>11</v>
      </c>
      <c r="C13" s="7">
        <f>1!$G22</f>
        <v>0</v>
      </c>
      <c r="D13" s="7">
        <f>2!$G22</f>
        <v>0</v>
      </c>
      <c r="E13" s="7">
        <f>3!$G22</f>
        <v>0</v>
      </c>
      <c r="F13" s="7">
        <f>4!$G22</f>
        <v>0</v>
      </c>
      <c r="G13" s="7">
        <f>5!$G22</f>
        <v>0</v>
      </c>
      <c r="H13" s="7">
        <f>6!$G22</f>
        <v>0</v>
      </c>
      <c r="I13" s="7">
        <f>7!$G22</f>
        <v>0</v>
      </c>
      <c r="J13" s="7">
        <f>8!$G22</f>
        <v>0</v>
      </c>
      <c r="K13" s="7">
        <f>9!$G22</f>
        <v>0</v>
      </c>
      <c r="L13" s="7">
        <f>'10'!$G22</f>
        <v>0</v>
      </c>
      <c r="M13" s="7">
        <f>'11'!$G22</f>
        <v>0</v>
      </c>
      <c r="N13" s="7">
        <f>'12'!$G22</f>
        <v>0</v>
      </c>
      <c r="O13" s="7">
        <f>'13'!$G22</f>
        <v>0</v>
      </c>
      <c r="P13" s="7">
        <f>'14'!$G22</f>
        <v>0</v>
      </c>
      <c r="Q13" s="7">
        <f>'15'!$G22</f>
        <v>0</v>
      </c>
      <c r="R13" s="7">
        <f>'16'!$G22</f>
        <v>0</v>
      </c>
      <c r="S13" s="7">
        <f>'17'!$G22</f>
        <v>0</v>
      </c>
      <c r="T13" s="7">
        <f>'18'!$G22</f>
        <v>0</v>
      </c>
      <c r="U13" s="7">
        <f>'19'!$G22</f>
        <v>0</v>
      </c>
      <c r="V13" s="7">
        <f>'20'!$G22</f>
        <v>0</v>
      </c>
      <c r="W13" s="7">
        <f>'21'!$G22</f>
        <v>0</v>
      </c>
      <c r="X13" s="7">
        <f>'22'!$G22</f>
        <v>0</v>
      </c>
      <c r="Y13" s="7">
        <f>'23'!$G22</f>
        <v>0</v>
      </c>
      <c r="Z13" s="7">
        <f>'24'!$G22</f>
        <v>0</v>
      </c>
      <c r="AA13" s="7">
        <f>'25'!$G22</f>
        <v>0</v>
      </c>
      <c r="AB13" s="7">
        <f>'26'!$G22</f>
        <v>0</v>
      </c>
      <c r="AC13" s="7">
        <f>'27'!$G22</f>
        <v>0</v>
      </c>
      <c r="AD13" s="7">
        <f>'28'!$G22</f>
        <v>0</v>
      </c>
      <c r="AE13" s="7">
        <f>'29'!$G22</f>
        <v>0</v>
      </c>
      <c r="AF13" s="7">
        <f>'30'!$G22</f>
        <v>0</v>
      </c>
      <c r="AG13" s="7">
        <f>'31'!$G22</f>
        <v>0</v>
      </c>
    </row>
    <row r="14" spans="2:33" ht="12.75">
      <c r="B14" s="8">
        <f t="shared" si="1"/>
        <v>12</v>
      </c>
      <c r="C14" s="7">
        <f>1!$G23</f>
        <v>0</v>
      </c>
      <c r="D14" s="7">
        <f>2!$G23</f>
        <v>0</v>
      </c>
      <c r="E14" s="7">
        <f>3!$G23</f>
        <v>0</v>
      </c>
      <c r="F14" s="7">
        <f>4!$G23</f>
        <v>0</v>
      </c>
      <c r="G14" s="7">
        <f>5!$G23</f>
        <v>0</v>
      </c>
      <c r="H14" s="7">
        <f>6!$G23</f>
        <v>0</v>
      </c>
      <c r="I14" s="7">
        <f>7!$G23</f>
        <v>0</v>
      </c>
      <c r="J14" s="7">
        <f>8!$G23</f>
        <v>0</v>
      </c>
      <c r="K14" s="7">
        <f>9!$G23</f>
        <v>0</v>
      </c>
      <c r="L14" s="7">
        <f>'10'!$G23</f>
        <v>0</v>
      </c>
      <c r="M14" s="7">
        <f>'11'!$G23</f>
        <v>0</v>
      </c>
      <c r="N14" s="7">
        <f>'12'!$G23</f>
        <v>0</v>
      </c>
      <c r="O14" s="7">
        <f>'13'!$G23</f>
        <v>0</v>
      </c>
      <c r="P14" s="7">
        <f>'14'!$G23</f>
        <v>0</v>
      </c>
      <c r="Q14" s="7">
        <f>'15'!$G23</f>
        <v>0</v>
      </c>
      <c r="R14" s="7">
        <f>'16'!$G23</f>
        <v>0</v>
      </c>
      <c r="S14" s="7">
        <f>'17'!$G23</f>
        <v>0</v>
      </c>
      <c r="T14" s="7">
        <f>'18'!$G23</f>
        <v>0</v>
      </c>
      <c r="U14" s="7">
        <f>'19'!$G23</f>
        <v>0</v>
      </c>
      <c r="V14" s="7">
        <f>'20'!$G23</f>
        <v>0</v>
      </c>
      <c r="W14" s="7">
        <f>'21'!$G23</f>
        <v>0</v>
      </c>
      <c r="X14" s="7">
        <f>'22'!$G23</f>
        <v>0</v>
      </c>
      <c r="Y14" s="7">
        <f>'23'!$G23</f>
        <v>0</v>
      </c>
      <c r="Z14" s="7">
        <f>'24'!$G23</f>
        <v>0</v>
      </c>
      <c r="AA14" s="7">
        <f>'25'!$G23</f>
        <v>0</v>
      </c>
      <c r="AB14" s="7">
        <f>'26'!$G23</f>
        <v>0</v>
      </c>
      <c r="AC14" s="7">
        <f>'27'!$G23</f>
        <v>0</v>
      </c>
      <c r="AD14" s="7">
        <f>'28'!$G23</f>
        <v>0</v>
      </c>
      <c r="AE14" s="7">
        <f>'29'!$G23</f>
        <v>0</v>
      </c>
      <c r="AF14" s="7">
        <f>'30'!$G23</f>
        <v>0</v>
      </c>
      <c r="AG14" s="7">
        <f>'31'!$G23</f>
        <v>0</v>
      </c>
    </row>
    <row r="15" spans="2:33" ht="12.75">
      <c r="B15" s="8">
        <f t="shared" si="1"/>
        <v>13</v>
      </c>
      <c r="C15" s="7">
        <f>1!$G24</f>
        <v>0</v>
      </c>
      <c r="D15" s="7">
        <f>2!$G24</f>
        <v>0</v>
      </c>
      <c r="E15" s="7">
        <f>3!$G24</f>
        <v>0</v>
      </c>
      <c r="F15" s="7">
        <f>4!$G24</f>
        <v>0</v>
      </c>
      <c r="G15" s="7">
        <f>5!$G24</f>
        <v>0</v>
      </c>
      <c r="H15" s="7">
        <f>6!$G24</f>
        <v>0</v>
      </c>
      <c r="I15" s="7">
        <f>7!$G24</f>
        <v>0</v>
      </c>
      <c r="J15" s="7">
        <f>8!$G24</f>
        <v>0</v>
      </c>
      <c r="K15" s="7">
        <f>9!$G24</f>
        <v>0</v>
      </c>
      <c r="L15" s="7">
        <f>'10'!$G24</f>
        <v>0</v>
      </c>
      <c r="M15" s="7">
        <f>'11'!$G24</f>
        <v>0</v>
      </c>
      <c r="N15" s="7">
        <f>'12'!$G24</f>
        <v>0</v>
      </c>
      <c r="O15" s="7">
        <f>'13'!$G24</f>
        <v>0</v>
      </c>
      <c r="P15" s="7">
        <f>'14'!$G24</f>
        <v>0</v>
      </c>
      <c r="Q15" s="7">
        <f>'15'!$G24</f>
        <v>0</v>
      </c>
      <c r="R15" s="7">
        <f>'16'!$G24</f>
        <v>0</v>
      </c>
      <c r="S15" s="7">
        <f>'17'!$G24</f>
        <v>0</v>
      </c>
      <c r="T15" s="7">
        <f>'18'!$G24</f>
        <v>0</v>
      </c>
      <c r="U15" s="7">
        <f>'19'!$G24</f>
        <v>0</v>
      </c>
      <c r="V15" s="7">
        <f>'20'!$G24</f>
        <v>0</v>
      </c>
      <c r="W15" s="7">
        <f>'21'!$G24</f>
        <v>0</v>
      </c>
      <c r="X15" s="7">
        <f>'22'!$G24</f>
        <v>0</v>
      </c>
      <c r="Y15" s="7">
        <f>'23'!$G24</f>
        <v>0</v>
      </c>
      <c r="Z15" s="7">
        <f>'24'!$G24</f>
        <v>0</v>
      </c>
      <c r="AA15" s="7">
        <f>'25'!$G24</f>
        <v>0</v>
      </c>
      <c r="AB15" s="7">
        <f>'26'!$G24</f>
        <v>0</v>
      </c>
      <c r="AC15" s="7">
        <f>'27'!$G24</f>
        <v>0</v>
      </c>
      <c r="AD15" s="7">
        <f>'28'!$G24</f>
        <v>0</v>
      </c>
      <c r="AE15" s="7">
        <f>'29'!$G24</f>
        <v>0</v>
      </c>
      <c r="AF15" s="7">
        <f>'30'!$G24</f>
        <v>0</v>
      </c>
      <c r="AG15" s="7">
        <f>'31'!$G24</f>
        <v>0</v>
      </c>
    </row>
    <row r="16" spans="2:33" ht="12.75">
      <c r="B16" s="8">
        <f t="shared" si="1"/>
        <v>14</v>
      </c>
      <c r="C16" s="7">
        <f>1!$G25</f>
        <v>0</v>
      </c>
      <c r="D16" s="7">
        <f>2!$G25</f>
        <v>0</v>
      </c>
      <c r="E16" s="7">
        <f>3!$G25</f>
        <v>0</v>
      </c>
      <c r="F16" s="7">
        <f>4!$G25</f>
        <v>0</v>
      </c>
      <c r="G16" s="7">
        <f>5!$G25</f>
        <v>0</v>
      </c>
      <c r="H16" s="7">
        <f>6!$G25</f>
        <v>0</v>
      </c>
      <c r="I16" s="7">
        <f>7!$G25</f>
        <v>0</v>
      </c>
      <c r="J16" s="7">
        <f>8!$G25</f>
        <v>0</v>
      </c>
      <c r="K16" s="7">
        <f>9!$G25</f>
        <v>0</v>
      </c>
      <c r="L16" s="7">
        <f>'10'!$G25</f>
        <v>0</v>
      </c>
      <c r="M16" s="7">
        <f>'11'!$G25</f>
        <v>0</v>
      </c>
      <c r="N16" s="7">
        <f>'12'!$G25</f>
        <v>0</v>
      </c>
      <c r="O16" s="7">
        <f>'13'!$G25</f>
        <v>0</v>
      </c>
      <c r="P16" s="7">
        <f>'14'!$G25</f>
        <v>0</v>
      </c>
      <c r="Q16" s="7">
        <f>'15'!$G25</f>
        <v>0</v>
      </c>
      <c r="R16" s="7">
        <f>'16'!$G25</f>
        <v>0</v>
      </c>
      <c r="S16" s="7">
        <f>'17'!$G25</f>
        <v>0</v>
      </c>
      <c r="T16" s="7">
        <f>'18'!$G25</f>
        <v>0</v>
      </c>
      <c r="U16" s="7">
        <f>'19'!$G25</f>
        <v>0</v>
      </c>
      <c r="V16" s="7">
        <f>'20'!$G25</f>
        <v>0</v>
      </c>
      <c r="W16" s="7">
        <f>'21'!$G25</f>
        <v>0</v>
      </c>
      <c r="X16" s="7">
        <f>'22'!$G25</f>
        <v>0</v>
      </c>
      <c r="Y16" s="7">
        <f>'23'!$G25</f>
        <v>0</v>
      </c>
      <c r="Z16" s="7">
        <f>'24'!$G25</f>
        <v>0</v>
      </c>
      <c r="AA16" s="7">
        <f>'25'!$G25</f>
        <v>0</v>
      </c>
      <c r="AB16" s="7">
        <f>'26'!$G25</f>
        <v>0</v>
      </c>
      <c r="AC16" s="7">
        <f>'27'!$G25</f>
        <v>0</v>
      </c>
      <c r="AD16" s="7">
        <f>'28'!$G25</f>
        <v>0</v>
      </c>
      <c r="AE16" s="7">
        <f>'29'!$G25</f>
        <v>0</v>
      </c>
      <c r="AF16" s="7">
        <f>'30'!$G25</f>
        <v>0</v>
      </c>
      <c r="AG16" s="7">
        <f>'31'!$G25</f>
        <v>0</v>
      </c>
    </row>
    <row r="17" spans="2:33" ht="12.75">
      <c r="B17" s="8">
        <f t="shared" si="1"/>
        <v>15</v>
      </c>
      <c r="C17" s="7">
        <f>1!$G26</f>
        <v>0</v>
      </c>
      <c r="D17" s="7">
        <f>2!$G26</f>
        <v>0</v>
      </c>
      <c r="E17" s="7">
        <f>3!$G26</f>
        <v>0</v>
      </c>
      <c r="F17" s="7">
        <f>4!$G26</f>
        <v>0</v>
      </c>
      <c r="G17" s="7">
        <f>5!$G26</f>
        <v>0</v>
      </c>
      <c r="H17" s="7">
        <f>6!$G26</f>
        <v>0</v>
      </c>
      <c r="I17" s="7">
        <f>7!$G26</f>
        <v>0</v>
      </c>
      <c r="J17" s="7">
        <f>8!$G26</f>
        <v>0</v>
      </c>
      <c r="K17" s="7">
        <f>9!$G26</f>
        <v>0</v>
      </c>
      <c r="L17" s="7">
        <f>'10'!$G26</f>
        <v>0</v>
      </c>
      <c r="M17" s="7">
        <f>'11'!$G26</f>
        <v>0</v>
      </c>
      <c r="N17" s="7">
        <f>'12'!$G26</f>
        <v>0</v>
      </c>
      <c r="O17" s="7">
        <f>'13'!$G26</f>
        <v>0</v>
      </c>
      <c r="P17" s="7">
        <f>'14'!$G26</f>
        <v>0</v>
      </c>
      <c r="Q17" s="7">
        <f>'15'!$G26</f>
        <v>0</v>
      </c>
      <c r="R17" s="7">
        <f>'16'!$G26</f>
        <v>0</v>
      </c>
      <c r="S17" s="7">
        <f>'17'!$G26</f>
        <v>0</v>
      </c>
      <c r="T17" s="7">
        <f>'18'!$G26</f>
        <v>0</v>
      </c>
      <c r="U17" s="7">
        <f>'19'!$G26</f>
        <v>0</v>
      </c>
      <c r="V17" s="7">
        <f>'20'!$G26</f>
        <v>0</v>
      </c>
      <c r="W17" s="7">
        <f>'21'!$G26</f>
        <v>0</v>
      </c>
      <c r="X17" s="7">
        <f>'22'!$G26</f>
        <v>0</v>
      </c>
      <c r="Y17" s="7">
        <f>'23'!$G26</f>
        <v>0</v>
      </c>
      <c r="Z17" s="7">
        <f>'24'!$G26</f>
        <v>0</v>
      </c>
      <c r="AA17" s="7">
        <f>'25'!$G26</f>
        <v>0</v>
      </c>
      <c r="AB17" s="7">
        <f>'26'!$G26</f>
        <v>0</v>
      </c>
      <c r="AC17" s="7">
        <f>'27'!$G26</f>
        <v>0</v>
      </c>
      <c r="AD17" s="7">
        <f>'28'!$G26</f>
        <v>0</v>
      </c>
      <c r="AE17" s="7">
        <f>'29'!$G26</f>
        <v>0</v>
      </c>
      <c r="AF17" s="7">
        <f>'30'!$G26</f>
        <v>0</v>
      </c>
      <c r="AG17" s="7">
        <f>'31'!$G26</f>
        <v>0</v>
      </c>
    </row>
    <row r="18" spans="2:33" ht="12.75">
      <c r="B18" s="8">
        <f t="shared" si="1"/>
        <v>16</v>
      </c>
      <c r="C18" s="7">
        <f>1!$G27</f>
        <v>0</v>
      </c>
      <c r="D18" s="7">
        <f>2!$G27</f>
        <v>0</v>
      </c>
      <c r="E18" s="7">
        <f>3!$G27</f>
        <v>0</v>
      </c>
      <c r="F18" s="7">
        <f>4!$G27</f>
        <v>0</v>
      </c>
      <c r="G18" s="7">
        <f>5!$G27</f>
        <v>0</v>
      </c>
      <c r="H18" s="7">
        <f>6!$G27</f>
        <v>0</v>
      </c>
      <c r="I18" s="7">
        <f>7!$G27</f>
        <v>0</v>
      </c>
      <c r="J18" s="7">
        <f>8!$G27</f>
        <v>0</v>
      </c>
      <c r="K18" s="7">
        <f>9!$G27</f>
        <v>0</v>
      </c>
      <c r="L18" s="7">
        <f>'10'!$G27</f>
        <v>0</v>
      </c>
      <c r="M18" s="7">
        <f>'11'!$G27</f>
        <v>0</v>
      </c>
      <c r="N18" s="7">
        <f>'12'!$G27</f>
        <v>0</v>
      </c>
      <c r="O18" s="7">
        <f>'13'!$G27</f>
        <v>0</v>
      </c>
      <c r="P18" s="7">
        <f>'14'!$G27</f>
        <v>0</v>
      </c>
      <c r="Q18" s="7">
        <f>'15'!$G27</f>
        <v>0</v>
      </c>
      <c r="R18" s="7">
        <f>'16'!$G27</f>
        <v>0</v>
      </c>
      <c r="S18" s="7">
        <f>'17'!$G27</f>
        <v>0</v>
      </c>
      <c r="T18" s="7">
        <f>'18'!$G27</f>
        <v>0</v>
      </c>
      <c r="U18" s="7">
        <f>'19'!$G27</f>
        <v>0</v>
      </c>
      <c r="V18" s="7">
        <f>'20'!$G27</f>
        <v>0</v>
      </c>
      <c r="W18" s="7">
        <f>'21'!$G27</f>
        <v>0</v>
      </c>
      <c r="X18" s="7">
        <f>'22'!$G27</f>
        <v>0</v>
      </c>
      <c r="Y18" s="7">
        <f>'23'!$G27</f>
        <v>0</v>
      </c>
      <c r="Z18" s="7">
        <f>'24'!$G27</f>
        <v>0</v>
      </c>
      <c r="AA18" s="7">
        <f>'25'!$G27</f>
        <v>0</v>
      </c>
      <c r="AB18" s="7">
        <f>'26'!$G27</f>
        <v>0</v>
      </c>
      <c r="AC18" s="7">
        <f>'27'!$G27</f>
        <v>0</v>
      </c>
      <c r="AD18" s="7">
        <f>'28'!$G27</f>
        <v>0</v>
      </c>
      <c r="AE18" s="7">
        <f>'29'!$G27</f>
        <v>0</v>
      </c>
      <c r="AF18" s="7">
        <f>'30'!$G27</f>
        <v>0</v>
      </c>
      <c r="AG18" s="7">
        <f>'31'!$G27</f>
        <v>0</v>
      </c>
    </row>
    <row r="19" spans="2:33" ht="12.75">
      <c r="B19" s="8">
        <f t="shared" si="1"/>
        <v>17</v>
      </c>
      <c r="C19" s="7">
        <f>1!$G28</f>
        <v>0</v>
      </c>
      <c r="D19" s="7">
        <f>2!$G28</f>
        <v>0</v>
      </c>
      <c r="E19" s="7">
        <f>3!$G28</f>
        <v>0</v>
      </c>
      <c r="F19" s="7">
        <f>4!$G28</f>
        <v>0</v>
      </c>
      <c r="G19" s="7">
        <f>5!$G28</f>
        <v>0</v>
      </c>
      <c r="H19" s="7">
        <f>6!$G28</f>
        <v>0</v>
      </c>
      <c r="I19" s="7">
        <f>7!$G28</f>
        <v>0</v>
      </c>
      <c r="J19" s="7">
        <f>8!$G28</f>
        <v>0</v>
      </c>
      <c r="K19" s="7">
        <f>9!$G28</f>
        <v>0</v>
      </c>
      <c r="L19" s="7">
        <f>'10'!$G28</f>
        <v>0</v>
      </c>
      <c r="M19" s="7">
        <f>'11'!$G28</f>
        <v>0</v>
      </c>
      <c r="N19" s="7">
        <f>'12'!$G28</f>
        <v>0</v>
      </c>
      <c r="O19" s="7">
        <f>'13'!$G28</f>
        <v>0</v>
      </c>
      <c r="P19" s="7">
        <f>'14'!$G28</f>
        <v>0</v>
      </c>
      <c r="Q19" s="7">
        <f>'15'!$G28</f>
        <v>0</v>
      </c>
      <c r="R19" s="7">
        <f>'16'!$G28</f>
        <v>0</v>
      </c>
      <c r="S19" s="7">
        <f>'17'!$G28</f>
        <v>0</v>
      </c>
      <c r="T19" s="7">
        <f>'18'!$G28</f>
        <v>0</v>
      </c>
      <c r="U19" s="7">
        <f>'19'!$G28</f>
        <v>0</v>
      </c>
      <c r="V19" s="7">
        <f>'20'!$G28</f>
        <v>0</v>
      </c>
      <c r="W19" s="7">
        <f>'21'!$G28</f>
        <v>0</v>
      </c>
      <c r="X19" s="7">
        <f>'22'!$G28</f>
        <v>0</v>
      </c>
      <c r="Y19" s="7">
        <f>'23'!$G28</f>
        <v>0</v>
      </c>
      <c r="Z19" s="7">
        <f>'24'!$G28</f>
        <v>0</v>
      </c>
      <c r="AA19" s="7">
        <f>'25'!$G28</f>
        <v>0</v>
      </c>
      <c r="AB19" s="7">
        <f>'26'!$G28</f>
        <v>0</v>
      </c>
      <c r="AC19" s="7">
        <f>'27'!$G28</f>
        <v>0</v>
      </c>
      <c r="AD19" s="7">
        <f>'28'!$G28</f>
        <v>0</v>
      </c>
      <c r="AE19" s="7">
        <f>'29'!$G28</f>
        <v>0</v>
      </c>
      <c r="AF19" s="7">
        <f>'30'!$G28</f>
        <v>0</v>
      </c>
      <c r="AG19" s="7">
        <f>'31'!$G28</f>
        <v>0</v>
      </c>
    </row>
    <row r="20" spans="2:33" ht="12.75">
      <c r="B20" s="8">
        <f t="shared" si="1"/>
        <v>18</v>
      </c>
      <c r="C20" s="7">
        <f>1!$G29</f>
        <v>0</v>
      </c>
      <c r="D20" s="7">
        <f>2!$G29</f>
        <v>0</v>
      </c>
      <c r="E20" s="7">
        <f>3!$G29</f>
        <v>0</v>
      </c>
      <c r="F20" s="7">
        <f>4!$G29</f>
        <v>0</v>
      </c>
      <c r="G20" s="7">
        <f>5!$G29</f>
        <v>0</v>
      </c>
      <c r="H20" s="7">
        <f>6!$G29</f>
        <v>0</v>
      </c>
      <c r="I20" s="7">
        <f>7!$G29</f>
        <v>0</v>
      </c>
      <c r="J20" s="7">
        <f>8!$G29</f>
        <v>0</v>
      </c>
      <c r="K20" s="7">
        <f>9!$G29</f>
        <v>0</v>
      </c>
      <c r="L20" s="7">
        <f>'10'!$G29</f>
        <v>0</v>
      </c>
      <c r="M20" s="7">
        <f>'11'!$G29</f>
        <v>0</v>
      </c>
      <c r="N20" s="7">
        <f>'12'!$G29</f>
        <v>0</v>
      </c>
      <c r="O20" s="7">
        <f>'13'!$G29</f>
        <v>0</v>
      </c>
      <c r="P20" s="7">
        <f>'14'!$G29</f>
        <v>0</v>
      </c>
      <c r="Q20" s="7">
        <f>'15'!$G29</f>
        <v>0</v>
      </c>
      <c r="R20" s="7">
        <f>'16'!$G29</f>
        <v>0</v>
      </c>
      <c r="S20" s="7">
        <f>'17'!$G29</f>
        <v>0</v>
      </c>
      <c r="T20" s="7">
        <f>'18'!$G29</f>
        <v>0</v>
      </c>
      <c r="U20" s="7">
        <f>'19'!$G29</f>
        <v>0</v>
      </c>
      <c r="V20" s="7">
        <f>'20'!$G29</f>
        <v>0</v>
      </c>
      <c r="W20" s="7">
        <f>'21'!$G29</f>
        <v>0</v>
      </c>
      <c r="X20" s="7">
        <f>'22'!$G29</f>
        <v>0</v>
      </c>
      <c r="Y20" s="7">
        <f>'23'!$G29</f>
        <v>0</v>
      </c>
      <c r="Z20" s="7">
        <f>'24'!$G29</f>
        <v>0</v>
      </c>
      <c r="AA20" s="7">
        <f>'25'!$G29</f>
        <v>0</v>
      </c>
      <c r="AB20" s="7">
        <f>'26'!$G29</f>
        <v>0</v>
      </c>
      <c r="AC20" s="7">
        <f>'27'!$G29</f>
        <v>0</v>
      </c>
      <c r="AD20" s="7">
        <f>'28'!$G29</f>
        <v>0</v>
      </c>
      <c r="AE20" s="7">
        <f>'29'!$G29</f>
        <v>0</v>
      </c>
      <c r="AF20" s="7">
        <f>'30'!$G29</f>
        <v>0</v>
      </c>
      <c r="AG20" s="7">
        <f>'31'!$G29</f>
        <v>0</v>
      </c>
    </row>
    <row r="21" spans="2:33" ht="12.75">
      <c r="B21" s="8">
        <f t="shared" si="1"/>
        <v>19</v>
      </c>
      <c r="C21" s="7">
        <f>1!$G30</f>
        <v>0</v>
      </c>
      <c r="D21" s="7">
        <f>2!$G30</f>
        <v>0</v>
      </c>
      <c r="E21" s="7">
        <f>3!$G30</f>
        <v>0</v>
      </c>
      <c r="F21" s="7">
        <f>4!$G30</f>
        <v>0</v>
      </c>
      <c r="G21" s="7">
        <f>5!$G30</f>
        <v>0</v>
      </c>
      <c r="H21" s="7">
        <f>6!$G30</f>
        <v>0</v>
      </c>
      <c r="I21" s="7">
        <f>7!$G30</f>
        <v>0</v>
      </c>
      <c r="J21" s="7">
        <f>8!$G30</f>
        <v>0</v>
      </c>
      <c r="K21" s="7">
        <f>9!$G30</f>
        <v>0</v>
      </c>
      <c r="L21" s="7">
        <f>'10'!$G30</f>
        <v>0</v>
      </c>
      <c r="M21" s="7">
        <f>'11'!$G30</f>
        <v>0</v>
      </c>
      <c r="N21" s="7">
        <f>'12'!$G30</f>
        <v>0</v>
      </c>
      <c r="O21" s="7">
        <f>'13'!$G30</f>
        <v>0</v>
      </c>
      <c r="P21" s="7">
        <f>'14'!$G30</f>
        <v>0</v>
      </c>
      <c r="Q21" s="7">
        <f>'15'!$G30</f>
        <v>0</v>
      </c>
      <c r="R21" s="7">
        <f>'16'!$G30</f>
        <v>0</v>
      </c>
      <c r="S21" s="7">
        <f>'17'!$G30</f>
        <v>0</v>
      </c>
      <c r="T21" s="7">
        <f>'18'!$G30</f>
        <v>0</v>
      </c>
      <c r="U21" s="7">
        <f>'19'!$G30</f>
        <v>0</v>
      </c>
      <c r="V21" s="7">
        <f>'20'!$G30</f>
        <v>0</v>
      </c>
      <c r="W21" s="7">
        <f>'21'!$G30</f>
        <v>0</v>
      </c>
      <c r="X21" s="7">
        <f>'22'!$G30</f>
        <v>0</v>
      </c>
      <c r="Y21" s="7">
        <f>'23'!$G30</f>
        <v>0</v>
      </c>
      <c r="Z21" s="7">
        <f>'24'!$G30</f>
        <v>0</v>
      </c>
      <c r="AA21" s="7">
        <f>'25'!$G30</f>
        <v>0</v>
      </c>
      <c r="AB21" s="7">
        <f>'26'!$G30</f>
        <v>0</v>
      </c>
      <c r="AC21" s="7">
        <f>'27'!$G30</f>
        <v>0</v>
      </c>
      <c r="AD21" s="7">
        <f>'28'!$G30</f>
        <v>0</v>
      </c>
      <c r="AE21" s="7">
        <f>'29'!$G30</f>
        <v>0</v>
      </c>
      <c r="AF21" s="7">
        <f>'30'!$G30</f>
        <v>0</v>
      </c>
      <c r="AG21" s="7">
        <f>'31'!$G30</f>
        <v>0</v>
      </c>
    </row>
    <row r="22" spans="2:33" ht="12.75">
      <c r="B22" s="8">
        <f t="shared" si="1"/>
        <v>20</v>
      </c>
      <c r="C22" s="7">
        <f>1!$G31</f>
        <v>0</v>
      </c>
      <c r="D22" s="7">
        <f>2!$G31</f>
        <v>0</v>
      </c>
      <c r="E22" s="7">
        <f>3!$G31</f>
        <v>0</v>
      </c>
      <c r="F22" s="7">
        <f>4!$G31</f>
        <v>0</v>
      </c>
      <c r="G22" s="7">
        <f>5!$G31</f>
        <v>0</v>
      </c>
      <c r="H22" s="7">
        <f>6!$G31</f>
        <v>0</v>
      </c>
      <c r="I22" s="7">
        <f>7!$G31</f>
        <v>0</v>
      </c>
      <c r="J22" s="7">
        <f>8!$G31</f>
        <v>0</v>
      </c>
      <c r="K22" s="7">
        <f>9!$G31</f>
        <v>0</v>
      </c>
      <c r="L22" s="7">
        <f>'10'!$G31</f>
        <v>0</v>
      </c>
      <c r="M22" s="7">
        <f>'11'!$G31</f>
        <v>0</v>
      </c>
      <c r="N22" s="7">
        <f>'12'!$G31</f>
        <v>0</v>
      </c>
      <c r="O22" s="7">
        <f>'13'!$G31</f>
        <v>0</v>
      </c>
      <c r="P22" s="7">
        <f>'14'!$G31</f>
        <v>0</v>
      </c>
      <c r="Q22" s="7">
        <f>'15'!$G31</f>
        <v>0</v>
      </c>
      <c r="R22" s="7">
        <f>'16'!$G31</f>
        <v>0</v>
      </c>
      <c r="S22" s="7">
        <f>'17'!$G31</f>
        <v>0</v>
      </c>
      <c r="T22" s="7">
        <f>'18'!$G31</f>
        <v>0</v>
      </c>
      <c r="U22" s="7">
        <f>'19'!$G31</f>
        <v>0</v>
      </c>
      <c r="V22" s="7">
        <f>'20'!$G31</f>
        <v>0</v>
      </c>
      <c r="W22" s="7">
        <f>'21'!$G31</f>
        <v>0</v>
      </c>
      <c r="X22" s="7">
        <f>'22'!$G31</f>
        <v>0</v>
      </c>
      <c r="Y22" s="7">
        <f>'23'!$G31</f>
        <v>0</v>
      </c>
      <c r="Z22" s="7">
        <f>'24'!$G31</f>
        <v>0</v>
      </c>
      <c r="AA22" s="7">
        <f>'25'!$G31</f>
        <v>0</v>
      </c>
      <c r="AB22" s="7">
        <f>'26'!$G31</f>
        <v>0</v>
      </c>
      <c r="AC22" s="7">
        <f>'27'!$G31</f>
        <v>0</v>
      </c>
      <c r="AD22" s="7">
        <f>'28'!$G31</f>
        <v>0</v>
      </c>
      <c r="AE22" s="7">
        <f>'29'!$G31</f>
        <v>0</v>
      </c>
      <c r="AF22" s="7">
        <f>'30'!$G31</f>
        <v>0</v>
      </c>
      <c r="AG22" s="7">
        <f>'31'!$G31</f>
        <v>0</v>
      </c>
    </row>
    <row r="23" spans="2:33" ht="12.75">
      <c r="B23" s="8">
        <f t="shared" si="1"/>
        <v>21</v>
      </c>
      <c r="C23" s="7">
        <f>1!$G32</f>
        <v>0</v>
      </c>
      <c r="D23" s="7">
        <f>2!$G32</f>
        <v>0</v>
      </c>
      <c r="E23" s="7">
        <f>3!$G32</f>
        <v>0</v>
      </c>
      <c r="F23" s="7">
        <f>4!$G32</f>
        <v>0</v>
      </c>
      <c r="G23" s="7">
        <f>5!$G32</f>
        <v>0</v>
      </c>
      <c r="H23" s="7">
        <f>6!$G32</f>
        <v>0</v>
      </c>
      <c r="I23" s="7">
        <f>7!$G32</f>
        <v>0</v>
      </c>
      <c r="J23" s="7">
        <f>8!$G32</f>
        <v>0</v>
      </c>
      <c r="K23" s="7">
        <f>9!$G32</f>
        <v>0</v>
      </c>
      <c r="L23" s="7">
        <f>'10'!$G32</f>
        <v>0</v>
      </c>
      <c r="M23" s="7">
        <f>'11'!$G32</f>
        <v>0</v>
      </c>
      <c r="N23" s="7">
        <f>'12'!$G32</f>
        <v>0</v>
      </c>
      <c r="O23" s="7">
        <f>'13'!$G32</f>
        <v>0</v>
      </c>
      <c r="P23" s="7">
        <f>'14'!$G32</f>
        <v>0</v>
      </c>
      <c r="Q23" s="7">
        <f>'15'!$G32</f>
        <v>0</v>
      </c>
      <c r="R23" s="7">
        <f>'16'!$G32</f>
        <v>0</v>
      </c>
      <c r="S23" s="7">
        <f>'17'!$G32</f>
        <v>0</v>
      </c>
      <c r="T23" s="7">
        <f>'18'!$G32</f>
        <v>0</v>
      </c>
      <c r="U23" s="7">
        <f>'19'!$G32</f>
        <v>0</v>
      </c>
      <c r="V23" s="7">
        <f>'20'!$G32</f>
        <v>0</v>
      </c>
      <c r="W23" s="7">
        <f>'21'!$G32</f>
        <v>0</v>
      </c>
      <c r="X23" s="7">
        <f>'22'!$G32</f>
        <v>0</v>
      </c>
      <c r="Y23" s="7">
        <f>'23'!$G32</f>
        <v>0</v>
      </c>
      <c r="Z23" s="7">
        <f>'24'!$G32</f>
        <v>0</v>
      </c>
      <c r="AA23" s="7">
        <f>'25'!$G32</f>
        <v>0</v>
      </c>
      <c r="AB23" s="7">
        <f>'26'!$G32</f>
        <v>0</v>
      </c>
      <c r="AC23" s="7">
        <f>'27'!$G32</f>
        <v>0</v>
      </c>
      <c r="AD23" s="7">
        <f>'28'!$G32</f>
        <v>0</v>
      </c>
      <c r="AE23" s="7">
        <f>'29'!$G32</f>
        <v>0</v>
      </c>
      <c r="AF23" s="7">
        <f>'30'!$G32</f>
        <v>0</v>
      </c>
      <c r="AG23" s="7">
        <f>'31'!$G32</f>
        <v>0</v>
      </c>
    </row>
    <row r="24" spans="2:33" ht="12.75">
      <c r="B24" s="8">
        <f t="shared" si="1"/>
        <v>22</v>
      </c>
      <c r="C24" s="7">
        <f>1!$G33</f>
        <v>0</v>
      </c>
      <c r="D24" s="7">
        <f>2!$G33</f>
        <v>0</v>
      </c>
      <c r="E24" s="7">
        <f>3!$G33</f>
        <v>0</v>
      </c>
      <c r="F24" s="7">
        <f>4!$G33</f>
        <v>0</v>
      </c>
      <c r="G24" s="7">
        <f>5!$G33</f>
        <v>0</v>
      </c>
      <c r="H24" s="7">
        <f>6!$G33</f>
        <v>0</v>
      </c>
      <c r="I24" s="7">
        <f>7!$G33</f>
        <v>0</v>
      </c>
      <c r="J24" s="7">
        <f>8!$G33</f>
        <v>0</v>
      </c>
      <c r="K24" s="7">
        <f>9!$G33</f>
        <v>0</v>
      </c>
      <c r="L24" s="7">
        <f>'10'!$G33</f>
        <v>0</v>
      </c>
      <c r="M24" s="7">
        <f>'11'!$G33</f>
        <v>0</v>
      </c>
      <c r="N24" s="7">
        <f>'12'!$G33</f>
        <v>0</v>
      </c>
      <c r="O24" s="7">
        <f>'13'!$G33</f>
        <v>0</v>
      </c>
      <c r="P24" s="7">
        <f>'14'!$G33</f>
        <v>0</v>
      </c>
      <c r="Q24" s="7">
        <f>'15'!$G33</f>
        <v>0</v>
      </c>
      <c r="R24" s="7">
        <f>'16'!$G33</f>
        <v>0</v>
      </c>
      <c r="S24" s="7">
        <f>'17'!$G33</f>
        <v>0</v>
      </c>
      <c r="T24" s="7">
        <f>'18'!$G33</f>
        <v>0</v>
      </c>
      <c r="U24" s="7">
        <f>'19'!$G33</f>
        <v>0</v>
      </c>
      <c r="V24" s="7">
        <f>'20'!$G33</f>
        <v>0</v>
      </c>
      <c r="W24" s="7">
        <f>'21'!$G33</f>
        <v>0</v>
      </c>
      <c r="X24" s="7">
        <f>'22'!$G33</f>
        <v>0</v>
      </c>
      <c r="Y24" s="7">
        <f>'23'!$G33</f>
        <v>0</v>
      </c>
      <c r="Z24" s="7">
        <f>'24'!$G33</f>
        <v>0</v>
      </c>
      <c r="AA24" s="7">
        <f>'25'!$G33</f>
        <v>0</v>
      </c>
      <c r="AB24" s="7">
        <f>'26'!$G33</f>
        <v>0</v>
      </c>
      <c r="AC24" s="7">
        <f>'27'!$G33</f>
        <v>0</v>
      </c>
      <c r="AD24" s="7">
        <f>'28'!$G33</f>
        <v>0</v>
      </c>
      <c r="AE24" s="7">
        <f>'29'!$G33</f>
        <v>0</v>
      </c>
      <c r="AF24" s="7">
        <f>'30'!$G33</f>
        <v>0</v>
      </c>
      <c r="AG24" s="7">
        <f>'31'!$G33</f>
        <v>0</v>
      </c>
    </row>
    <row r="25" spans="2:33" ht="12.75">
      <c r="B25" s="8">
        <f t="shared" si="1"/>
        <v>23</v>
      </c>
      <c r="C25" s="7">
        <f>1!$G34</f>
        <v>0</v>
      </c>
      <c r="D25" s="7">
        <f>2!$G34</f>
        <v>0</v>
      </c>
      <c r="E25" s="7">
        <f>3!$G34</f>
        <v>0</v>
      </c>
      <c r="F25" s="7">
        <f>4!$G34</f>
        <v>0</v>
      </c>
      <c r="G25" s="7">
        <f>5!$G34</f>
        <v>0</v>
      </c>
      <c r="H25" s="7">
        <f>6!$G34</f>
        <v>0</v>
      </c>
      <c r="I25" s="7">
        <f>7!$G34</f>
        <v>0</v>
      </c>
      <c r="J25" s="7">
        <f>8!$G34</f>
        <v>0</v>
      </c>
      <c r="K25" s="7">
        <f>9!$G34</f>
        <v>0</v>
      </c>
      <c r="L25" s="7">
        <f>'10'!$G34</f>
        <v>0</v>
      </c>
      <c r="M25" s="7">
        <f>'11'!$G34</f>
        <v>0</v>
      </c>
      <c r="N25" s="7">
        <f>'12'!$G34</f>
        <v>0</v>
      </c>
      <c r="O25" s="7">
        <f>'13'!$G34</f>
        <v>0</v>
      </c>
      <c r="P25" s="7">
        <f>'14'!$G34</f>
        <v>0</v>
      </c>
      <c r="Q25" s="7">
        <f>'15'!$G34</f>
        <v>0</v>
      </c>
      <c r="R25" s="7">
        <f>'16'!$G34</f>
        <v>0</v>
      </c>
      <c r="S25" s="7">
        <f>'17'!$G34</f>
        <v>0</v>
      </c>
      <c r="T25" s="7">
        <f>'18'!$G34</f>
        <v>0</v>
      </c>
      <c r="U25" s="7">
        <f>'19'!$G34</f>
        <v>0</v>
      </c>
      <c r="V25" s="7">
        <f>'20'!$G34</f>
        <v>0</v>
      </c>
      <c r="W25" s="7">
        <f>'21'!$G34</f>
        <v>0</v>
      </c>
      <c r="X25" s="7">
        <f>'22'!$G34</f>
        <v>0</v>
      </c>
      <c r="Y25" s="7">
        <f>'23'!$G34</f>
        <v>0</v>
      </c>
      <c r="Z25" s="7">
        <f>'24'!$G34</f>
        <v>0</v>
      </c>
      <c r="AA25" s="7">
        <f>'25'!$G34</f>
        <v>0</v>
      </c>
      <c r="AB25" s="7">
        <f>'26'!$G34</f>
        <v>0</v>
      </c>
      <c r="AC25" s="7">
        <f>'27'!$G34</f>
        <v>0</v>
      </c>
      <c r="AD25" s="7">
        <f>'28'!$G34</f>
        <v>0</v>
      </c>
      <c r="AE25" s="7">
        <f>'29'!$G34</f>
        <v>0</v>
      </c>
      <c r="AF25" s="7">
        <f>'30'!$G34</f>
        <v>0</v>
      </c>
      <c r="AG25" s="7">
        <f>'31'!$G34</f>
        <v>0</v>
      </c>
    </row>
    <row r="26" spans="2:33" ht="12.75">
      <c r="B26" s="8">
        <f t="shared" si="1"/>
        <v>24</v>
      </c>
      <c r="C26" s="7">
        <f>1!$G35</f>
        <v>0</v>
      </c>
      <c r="D26" s="7">
        <f>2!$G35</f>
        <v>0</v>
      </c>
      <c r="E26" s="7">
        <f>3!$G35</f>
        <v>0</v>
      </c>
      <c r="F26" s="7">
        <f>4!$G35</f>
        <v>0</v>
      </c>
      <c r="G26" s="7">
        <f>5!$G35</f>
        <v>0</v>
      </c>
      <c r="H26" s="7">
        <f>6!$G35</f>
        <v>0</v>
      </c>
      <c r="I26" s="7">
        <f>7!$G35</f>
        <v>0</v>
      </c>
      <c r="J26" s="7">
        <f>8!$G35</f>
        <v>0</v>
      </c>
      <c r="K26" s="7">
        <f>9!$G35</f>
        <v>0</v>
      </c>
      <c r="L26" s="7">
        <f>'10'!$G35</f>
        <v>0</v>
      </c>
      <c r="M26" s="7">
        <f>'11'!$G35</f>
        <v>0</v>
      </c>
      <c r="N26" s="7">
        <f>'12'!$G35</f>
        <v>0</v>
      </c>
      <c r="O26" s="7">
        <f>'13'!$G35</f>
        <v>0</v>
      </c>
      <c r="P26" s="7">
        <f>'14'!$G35</f>
        <v>0</v>
      </c>
      <c r="Q26" s="7">
        <f>'15'!$G35</f>
        <v>0</v>
      </c>
      <c r="R26" s="7">
        <f>'16'!$G35</f>
        <v>0</v>
      </c>
      <c r="S26" s="7">
        <f>'17'!$G35</f>
        <v>0</v>
      </c>
      <c r="T26" s="7">
        <f>'18'!$G35</f>
        <v>0</v>
      </c>
      <c r="U26" s="7">
        <f>'19'!$G35</f>
        <v>0</v>
      </c>
      <c r="V26" s="7">
        <f>'20'!$G35</f>
        <v>0</v>
      </c>
      <c r="W26" s="7">
        <f>'21'!$G35</f>
        <v>0</v>
      </c>
      <c r="X26" s="7">
        <f>'22'!$G35</f>
        <v>0</v>
      </c>
      <c r="Y26" s="7">
        <f>'23'!$G35</f>
        <v>0</v>
      </c>
      <c r="Z26" s="7">
        <f>'24'!$G35</f>
        <v>0</v>
      </c>
      <c r="AA26" s="7">
        <f>'25'!$G35</f>
        <v>0</v>
      </c>
      <c r="AB26" s="7">
        <f>'26'!$G35</f>
        <v>0</v>
      </c>
      <c r="AC26" s="7">
        <f>'27'!$G35</f>
        <v>0</v>
      </c>
      <c r="AD26" s="7">
        <f>'28'!$G35</f>
        <v>0</v>
      </c>
      <c r="AE26" s="7">
        <f>'29'!$G35</f>
        <v>0</v>
      </c>
      <c r="AF26" s="7">
        <f>'30'!$G35</f>
        <v>0</v>
      </c>
      <c r="AG26" s="7">
        <f>'31'!$G35</f>
        <v>0</v>
      </c>
    </row>
    <row r="27" spans="3:33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G27" s="7">
        <f>'31'!$G36</f>
        <v>0</v>
      </c>
    </row>
    <row r="28" spans="1:29" ht="12.75">
      <c r="A28" s="5" t="str">
        <f>A1</f>
        <v>Pret [EUR/MWh]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Price [EUR/MWh]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1!$G47</f>
        <v>0</v>
      </c>
      <c r="D30" s="7">
        <f>2!$G47</f>
        <v>0</v>
      </c>
      <c r="E30" s="7">
        <f>3!$G47</f>
        <v>0</v>
      </c>
      <c r="F30" s="7">
        <f>4!$G47</f>
        <v>0</v>
      </c>
      <c r="G30" s="7">
        <f>5!$G47</f>
        <v>0</v>
      </c>
      <c r="H30" s="7">
        <f>6!$G47</f>
        <v>0</v>
      </c>
      <c r="I30" s="7">
        <f>7!$G47</f>
        <v>0</v>
      </c>
      <c r="J30" s="7">
        <f>8!$G47</f>
        <v>0</v>
      </c>
      <c r="K30" s="7">
        <f>9!$G47</f>
        <v>0</v>
      </c>
      <c r="L30" s="7">
        <f>'10'!$G47</f>
        <v>0</v>
      </c>
      <c r="M30" s="7">
        <f>'11'!$G47</f>
        <v>0</v>
      </c>
      <c r="N30" s="7">
        <f>'12'!$G47</f>
        <v>0</v>
      </c>
      <c r="O30" s="7">
        <f>'13'!$G47</f>
        <v>0</v>
      </c>
      <c r="P30" s="7">
        <f>'14'!$G47</f>
        <v>0</v>
      </c>
      <c r="Q30" s="7">
        <f>'15'!$G47</f>
        <v>0</v>
      </c>
      <c r="R30" s="7">
        <f>'16'!$G47</f>
        <v>0</v>
      </c>
      <c r="S30" s="7">
        <f>'17'!$G47</f>
        <v>0</v>
      </c>
      <c r="T30" s="7">
        <f>'18'!$G47</f>
        <v>0</v>
      </c>
      <c r="U30" s="7">
        <f>'19'!$G47</f>
        <v>0</v>
      </c>
      <c r="V30" s="7">
        <f>'20'!$G47</f>
        <v>0</v>
      </c>
      <c r="W30" s="7">
        <f>'21'!$G47</f>
        <v>0</v>
      </c>
      <c r="X30" s="7">
        <f>'22'!$G47</f>
        <v>0</v>
      </c>
      <c r="Y30" s="7">
        <f>'23'!$G47</f>
        <v>0</v>
      </c>
      <c r="Z30" s="7">
        <f>'24'!$G47</f>
        <v>0</v>
      </c>
      <c r="AA30" s="7">
        <f>'25'!$G47</f>
        <v>0</v>
      </c>
      <c r="AB30" s="7">
        <f>'26'!$G47</f>
        <v>0</v>
      </c>
      <c r="AC30" s="7">
        <f>'27'!$G47</f>
        <v>0</v>
      </c>
      <c r="AD30" s="7">
        <f>'28'!$G47</f>
        <v>0</v>
      </c>
      <c r="AE30" s="7">
        <f>'29'!$G47</f>
        <v>0</v>
      </c>
      <c r="AF30" s="7">
        <f>'30'!$G47</f>
        <v>0</v>
      </c>
      <c r="AG30" s="7">
        <f>'31'!$G48</f>
        <v>0</v>
      </c>
    </row>
    <row r="31" spans="2:33" ht="12.75">
      <c r="B31" s="8">
        <f aca="true" t="shared" si="3" ref="B31:B53">B30+1</f>
        <v>2</v>
      </c>
      <c r="C31" s="7">
        <f>1!$G48</f>
        <v>0</v>
      </c>
      <c r="D31" s="7">
        <f>2!$G48</f>
        <v>0</v>
      </c>
      <c r="E31" s="7">
        <f>3!$G48</f>
        <v>0</v>
      </c>
      <c r="F31" s="7">
        <f>4!$G48</f>
        <v>0</v>
      </c>
      <c r="G31" s="7">
        <f>5!$G48</f>
        <v>0</v>
      </c>
      <c r="H31" s="7">
        <f>6!$G48</f>
        <v>0</v>
      </c>
      <c r="I31" s="7">
        <f>7!$G48</f>
        <v>0</v>
      </c>
      <c r="J31" s="7">
        <f>8!$G48</f>
        <v>0</v>
      </c>
      <c r="K31" s="7">
        <f>9!$G48</f>
        <v>0</v>
      </c>
      <c r="L31" s="7">
        <f>'10'!$G48</f>
        <v>0</v>
      </c>
      <c r="M31" s="7">
        <f>'11'!$G48</f>
        <v>0</v>
      </c>
      <c r="N31" s="7">
        <f>'12'!$G48</f>
        <v>0</v>
      </c>
      <c r="O31" s="7">
        <f>'13'!$G48</f>
        <v>0</v>
      </c>
      <c r="P31" s="7">
        <f>'14'!$G48</f>
        <v>0</v>
      </c>
      <c r="Q31" s="7">
        <f>'15'!$G48</f>
        <v>0</v>
      </c>
      <c r="R31" s="7">
        <f>'16'!$G48</f>
        <v>0</v>
      </c>
      <c r="S31" s="7">
        <f>'17'!$G48</f>
        <v>0</v>
      </c>
      <c r="T31" s="7">
        <f>'18'!$G48</f>
        <v>0</v>
      </c>
      <c r="U31" s="7">
        <f>'19'!$G48</f>
        <v>0</v>
      </c>
      <c r="V31" s="7">
        <f>'20'!$G48</f>
        <v>0</v>
      </c>
      <c r="W31" s="7">
        <f>'21'!$G48</f>
        <v>0</v>
      </c>
      <c r="X31" s="7">
        <f>'22'!$G48</f>
        <v>0</v>
      </c>
      <c r="Y31" s="7">
        <f>'23'!$G48</f>
        <v>0</v>
      </c>
      <c r="Z31" s="7">
        <f>'24'!$G48</f>
        <v>0</v>
      </c>
      <c r="AA31" s="7">
        <f>'25'!$G48</f>
        <v>0</v>
      </c>
      <c r="AB31" s="7">
        <f>'26'!$G48</f>
        <v>0</v>
      </c>
      <c r="AC31" s="7">
        <f>'27'!$G48</f>
        <v>0</v>
      </c>
      <c r="AD31" s="7">
        <f>'28'!$G48</f>
        <v>0</v>
      </c>
      <c r="AE31" s="7">
        <f>'29'!$G48</f>
        <v>0</v>
      </c>
      <c r="AF31" s="7">
        <f>'30'!$G48</f>
        <v>0</v>
      </c>
      <c r="AG31" s="7">
        <f>'31'!$G49</f>
        <v>0</v>
      </c>
    </row>
    <row r="32" spans="2:33" ht="12.75">
      <c r="B32" s="8">
        <f t="shared" si="3"/>
        <v>3</v>
      </c>
      <c r="C32" s="7">
        <f>1!$G49</f>
        <v>0</v>
      </c>
      <c r="D32" s="7">
        <f>2!$G49</f>
        <v>0</v>
      </c>
      <c r="E32" s="7">
        <f>3!$G49</f>
        <v>0</v>
      </c>
      <c r="F32" s="7">
        <f>4!$G49</f>
        <v>0</v>
      </c>
      <c r="G32" s="7">
        <f>5!$G49</f>
        <v>0</v>
      </c>
      <c r="H32" s="7">
        <f>6!$G49</f>
        <v>0</v>
      </c>
      <c r="I32" s="7">
        <f>7!$G49</f>
        <v>0</v>
      </c>
      <c r="J32" s="7">
        <f>8!$G49</f>
        <v>0</v>
      </c>
      <c r="K32" s="7">
        <f>9!$G49</f>
        <v>0</v>
      </c>
      <c r="L32" s="7">
        <f>'10'!$G49</f>
        <v>0</v>
      </c>
      <c r="M32" s="7">
        <f>'11'!$G49</f>
        <v>0</v>
      </c>
      <c r="N32" s="7">
        <f>'12'!$G49</f>
        <v>0</v>
      </c>
      <c r="O32" s="7">
        <f>'13'!$G49</f>
        <v>0</v>
      </c>
      <c r="P32" s="7">
        <f>'14'!$G49</f>
        <v>0</v>
      </c>
      <c r="Q32" s="7">
        <f>'15'!$G49</f>
        <v>0</v>
      </c>
      <c r="R32" s="7">
        <f>'16'!$G49</f>
        <v>0</v>
      </c>
      <c r="S32" s="7">
        <f>'17'!$G49</f>
        <v>0</v>
      </c>
      <c r="T32" s="7">
        <f>'18'!$G49</f>
        <v>0</v>
      </c>
      <c r="U32" s="7">
        <f>'19'!$G49</f>
        <v>0</v>
      </c>
      <c r="V32" s="7">
        <f>'20'!$G49</f>
        <v>0</v>
      </c>
      <c r="W32" s="7">
        <f>'21'!$G49</f>
        <v>0</v>
      </c>
      <c r="X32" s="7">
        <f>'22'!$G49</f>
        <v>0</v>
      </c>
      <c r="Y32" s="7">
        <f>'23'!$G49</f>
        <v>0</v>
      </c>
      <c r="Z32" s="7">
        <f>'24'!$G49</f>
        <v>0</v>
      </c>
      <c r="AA32" s="7">
        <f>'25'!$G49</f>
        <v>0</v>
      </c>
      <c r="AB32" s="7">
        <f>'26'!$G49</f>
        <v>0</v>
      </c>
      <c r="AC32" s="7">
        <f>'27'!$G49</f>
        <v>0</v>
      </c>
      <c r="AD32" s="7">
        <f>'28'!$G49</f>
        <v>0</v>
      </c>
      <c r="AE32" s="7">
        <f>'29'!$G49</f>
        <v>0</v>
      </c>
      <c r="AF32" s="7">
        <f>'30'!$G49</f>
        <v>0</v>
      </c>
      <c r="AG32" s="7">
        <f>'31'!$G50</f>
        <v>0</v>
      </c>
    </row>
    <row r="33" spans="2:33" ht="12.75">
      <c r="B33" s="8">
        <f t="shared" si="3"/>
        <v>4</v>
      </c>
      <c r="C33" s="7">
        <f>1!$G50</f>
        <v>0</v>
      </c>
      <c r="D33" s="7">
        <f>2!$G50</f>
        <v>0</v>
      </c>
      <c r="E33" s="7">
        <f>3!$G50</f>
        <v>0</v>
      </c>
      <c r="F33" s="7">
        <f>4!$G50</f>
        <v>0</v>
      </c>
      <c r="G33" s="7">
        <f>5!$G50</f>
        <v>0</v>
      </c>
      <c r="H33" s="7">
        <f>6!$G50</f>
        <v>0</v>
      </c>
      <c r="I33" s="7">
        <f>7!$G50</f>
        <v>0</v>
      </c>
      <c r="J33" s="7">
        <f>8!$G50</f>
        <v>0</v>
      </c>
      <c r="K33" s="7">
        <f>9!$G50</f>
        <v>0</v>
      </c>
      <c r="L33" s="7">
        <f>'10'!$G50</f>
        <v>0</v>
      </c>
      <c r="M33" s="7">
        <f>'11'!$G50</f>
        <v>0</v>
      </c>
      <c r="N33" s="7">
        <f>'12'!$G50</f>
        <v>0</v>
      </c>
      <c r="O33" s="7">
        <f>'13'!$G50</f>
        <v>0</v>
      </c>
      <c r="P33" s="7">
        <f>'14'!$G50</f>
        <v>0</v>
      </c>
      <c r="Q33" s="7">
        <f>'15'!$G50</f>
        <v>0</v>
      </c>
      <c r="R33" s="7">
        <f>'16'!$G50</f>
        <v>0</v>
      </c>
      <c r="S33" s="7">
        <f>'17'!$G50</f>
        <v>0</v>
      </c>
      <c r="T33" s="7">
        <f>'18'!$G50</f>
        <v>0</v>
      </c>
      <c r="U33" s="7">
        <f>'19'!$G50</f>
        <v>0</v>
      </c>
      <c r="V33" s="7">
        <f>'20'!$G50</f>
        <v>0</v>
      </c>
      <c r="W33" s="7">
        <f>'21'!$G50</f>
        <v>0</v>
      </c>
      <c r="X33" s="7">
        <f>'22'!$G50</f>
        <v>0</v>
      </c>
      <c r="Y33" s="7">
        <f>'23'!$G50</f>
        <v>0</v>
      </c>
      <c r="Z33" s="7">
        <f>'24'!$G50</f>
        <v>0</v>
      </c>
      <c r="AA33" s="7">
        <f>'25'!$G50</f>
        <v>0</v>
      </c>
      <c r="AB33" s="7">
        <f>'26'!$G50</f>
        <v>0</v>
      </c>
      <c r="AC33" s="7">
        <f>'27'!$G50</f>
        <v>0</v>
      </c>
      <c r="AD33" s="7">
        <f>'28'!$G50</f>
        <v>0</v>
      </c>
      <c r="AE33" s="7">
        <f>'29'!$G50</f>
        <v>0</v>
      </c>
      <c r="AF33" s="7">
        <f>'30'!$G50</f>
        <v>0</v>
      </c>
      <c r="AG33" s="7">
        <f>'31'!$G51</f>
        <v>0</v>
      </c>
    </row>
    <row r="34" spans="2:33" ht="12.75">
      <c r="B34" s="8">
        <f t="shared" si="3"/>
        <v>5</v>
      </c>
      <c r="C34" s="7">
        <f>1!$G51</f>
        <v>0</v>
      </c>
      <c r="D34" s="7">
        <f>2!$G51</f>
        <v>0</v>
      </c>
      <c r="E34" s="7">
        <f>3!$G51</f>
        <v>0</v>
      </c>
      <c r="F34" s="7">
        <f>4!$G51</f>
        <v>0</v>
      </c>
      <c r="G34" s="7">
        <f>5!$G51</f>
        <v>0</v>
      </c>
      <c r="H34" s="7">
        <f>6!$G51</f>
        <v>0</v>
      </c>
      <c r="I34" s="7">
        <f>7!$G51</f>
        <v>0</v>
      </c>
      <c r="J34" s="7">
        <f>8!$G51</f>
        <v>0</v>
      </c>
      <c r="K34" s="7">
        <f>9!$G51</f>
        <v>0</v>
      </c>
      <c r="L34" s="7">
        <f>'10'!$G51</f>
        <v>0</v>
      </c>
      <c r="M34" s="7">
        <f>'11'!$G51</f>
        <v>0</v>
      </c>
      <c r="N34" s="7">
        <f>'12'!$G51</f>
        <v>0</v>
      </c>
      <c r="O34" s="7">
        <f>'13'!$G51</f>
        <v>0</v>
      </c>
      <c r="P34" s="7">
        <f>'14'!$G51</f>
        <v>0</v>
      </c>
      <c r="Q34" s="7">
        <f>'15'!$G51</f>
        <v>0</v>
      </c>
      <c r="R34" s="7">
        <f>'16'!$G51</f>
        <v>0</v>
      </c>
      <c r="S34" s="7">
        <f>'17'!$G51</f>
        <v>0</v>
      </c>
      <c r="T34" s="7">
        <f>'18'!$G51</f>
        <v>0</v>
      </c>
      <c r="U34" s="7">
        <f>'19'!$G51</f>
        <v>0</v>
      </c>
      <c r="V34" s="7">
        <f>'20'!$G51</f>
        <v>0</v>
      </c>
      <c r="W34" s="7">
        <f>'21'!$G51</f>
        <v>0</v>
      </c>
      <c r="X34" s="7">
        <f>'22'!$G51</f>
        <v>0</v>
      </c>
      <c r="Y34" s="7">
        <f>'23'!$G51</f>
        <v>0</v>
      </c>
      <c r="Z34" s="7">
        <f>'24'!$G51</f>
        <v>0</v>
      </c>
      <c r="AA34" s="7">
        <f>'25'!$G51</f>
        <v>0</v>
      </c>
      <c r="AB34" s="7">
        <f>'26'!$G51</f>
        <v>0</v>
      </c>
      <c r="AC34" s="7">
        <f>'27'!$G51</f>
        <v>0</v>
      </c>
      <c r="AD34" s="7">
        <f>'28'!$G51</f>
        <v>0</v>
      </c>
      <c r="AE34" s="7">
        <f>'29'!$G51</f>
        <v>0</v>
      </c>
      <c r="AF34" s="7">
        <f>'30'!$G51</f>
        <v>0</v>
      </c>
      <c r="AG34" s="7">
        <f>'31'!$G52</f>
        <v>0</v>
      </c>
    </row>
    <row r="35" spans="2:33" ht="12.75">
      <c r="B35" s="8">
        <f t="shared" si="3"/>
        <v>6</v>
      </c>
      <c r="C35" s="7">
        <f>1!$G52</f>
        <v>0</v>
      </c>
      <c r="D35" s="7">
        <f>2!$G52</f>
        <v>0</v>
      </c>
      <c r="E35" s="7">
        <f>3!$G52</f>
        <v>0</v>
      </c>
      <c r="F35" s="7">
        <f>4!$G52</f>
        <v>0</v>
      </c>
      <c r="G35" s="7">
        <f>5!$G52</f>
        <v>0</v>
      </c>
      <c r="H35" s="7">
        <f>6!$G52</f>
        <v>0</v>
      </c>
      <c r="I35" s="7">
        <f>7!$G52</f>
        <v>0</v>
      </c>
      <c r="J35" s="7">
        <f>8!$G52</f>
        <v>0</v>
      </c>
      <c r="K35" s="7">
        <f>9!$G52</f>
        <v>0</v>
      </c>
      <c r="L35" s="7">
        <f>'10'!$G52</f>
        <v>0</v>
      </c>
      <c r="M35" s="7">
        <f>'11'!$G52</f>
        <v>0</v>
      </c>
      <c r="N35" s="7">
        <f>'12'!$G52</f>
        <v>0</v>
      </c>
      <c r="O35" s="7">
        <f>'13'!$G52</f>
        <v>0</v>
      </c>
      <c r="P35" s="7">
        <f>'14'!$G52</f>
        <v>0</v>
      </c>
      <c r="Q35" s="7">
        <f>'15'!$G52</f>
        <v>0</v>
      </c>
      <c r="R35" s="7">
        <f>'16'!$G52</f>
        <v>0</v>
      </c>
      <c r="S35" s="7">
        <f>'17'!$G52</f>
        <v>0</v>
      </c>
      <c r="T35" s="7">
        <f>'18'!$G52</f>
        <v>0</v>
      </c>
      <c r="U35" s="7">
        <f>'19'!$G52</f>
        <v>0</v>
      </c>
      <c r="V35" s="7">
        <f>'20'!$G52</f>
        <v>0</v>
      </c>
      <c r="W35" s="7">
        <f>'21'!$G52</f>
        <v>0</v>
      </c>
      <c r="X35" s="7">
        <f>'22'!$G52</f>
        <v>0</v>
      </c>
      <c r="Y35" s="7">
        <f>'23'!$G52</f>
        <v>0</v>
      </c>
      <c r="Z35" s="7">
        <f>'24'!$G52</f>
        <v>0</v>
      </c>
      <c r="AA35" s="7">
        <f>'25'!$G52</f>
        <v>0</v>
      </c>
      <c r="AB35" s="7">
        <f>'26'!$G52</f>
        <v>0</v>
      </c>
      <c r="AC35" s="7">
        <f>'27'!$G52</f>
        <v>0</v>
      </c>
      <c r="AD35" s="7">
        <f>'28'!$G52</f>
        <v>0</v>
      </c>
      <c r="AE35" s="7">
        <f>'29'!$G52</f>
        <v>0</v>
      </c>
      <c r="AF35" s="7">
        <f>'30'!$G52</f>
        <v>0</v>
      </c>
      <c r="AG35" s="7">
        <f>'31'!$G53</f>
        <v>0</v>
      </c>
    </row>
    <row r="36" spans="2:33" ht="12.75">
      <c r="B36" s="8">
        <f t="shared" si="3"/>
        <v>7</v>
      </c>
      <c r="C36" s="7">
        <f>1!$G53</f>
        <v>0</v>
      </c>
      <c r="D36" s="7">
        <f>2!$G53</f>
        <v>0</v>
      </c>
      <c r="E36" s="7">
        <f>3!$G53</f>
        <v>0</v>
      </c>
      <c r="F36" s="7">
        <f>4!$G53</f>
        <v>0</v>
      </c>
      <c r="G36" s="7">
        <f>5!$G53</f>
        <v>0</v>
      </c>
      <c r="H36" s="7">
        <f>6!$G53</f>
        <v>0</v>
      </c>
      <c r="I36" s="7">
        <f>7!$G53</f>
        <v>0</v>
      </c>
      <c r="J36" s="7">
        <f>8!$G53</f>
        <v>0</v>
      </c>
      <c r="K36" s="7">
        <f>9!$G53</f>
        <v>0</v>
      </c>
      <c r="L36" s="7">
        <f>'10'!$G53</f>
        <v>0</v>
      </c>
      <c r="M36" s="7">
        <f>'11'!$G53</f>
        <v>0</v>
      </c>
      <c r="N36" s="7">
        <f>'12'!$G53</f>
        <v>0</v>
      </c>
      <c r="O36" s="7">
        <f>'13'!$G53</f>
        <v>0</v>
      </c>
      <c r="P36" s="7">
        <f>'14'!$G53</f>
        <v>0</v>
      </c>
      <c r="Q36" s="7">
        <f>'15'!$G53</f>
        <v>0</v>
      </c>
      <c r="R36" s="7">
        <f>'16'!$G53</f>
        <v>0</v>
      </c>
      <c r="S36" s="7">
        <f>'17'!$G53</f>
        <v>0</v>
      </c>
      <c r="T36" s="7">
        <f>'18'!$G53</f>
        <v>0</v>
      </c>
      <c r="U36" s="7">
        <f>'19'!$G53</f>
        <v>0</v>
      </c>
      <c r="V36" s="7">
        <f>'20'!$G53</f>
        <v>0</v>
      </c>
      <c r="W36" s="7">
        <f>'21'!$G53</f>
        <v>0</v>
      </c>
      <c r="X36" s="7">
        <f>'22'!$G53</f>
        <v>0</v>
      </c>
      <c r="Y36" s="7">
        <f>'23'!$G53</f>
        <v>0</v>
      </c>
      <c r="Z36" s="7">
        <f>'24'!$G53</f>
        <v>0</v>
      </c>
      <c r="AA36" s="7">
        <f>'25'!$G53</f>
        <v>0</v>
      </c>
      <c r="AB36" s="7">
        <f>'26'!$G53</f>
        <v>0</v>
      </c>
      <c r="AC36" s="7">
        <f>'27'!$G53</f>
        <v>0</v>
      </c>
      <c r="AD36" s="7">
        <f>'28'!$G53</f>
        <v>0</v>
      </c>
      <c r="AE36" s="7">
        <f>'29'!$G53</f>
        <v>0</v>
      </c>
      <c r="AF36" s="7">
        <f>'30'!$G53</f>
        <v>0</v>
      </c>
      <c r="AG36" s="7">
        <f>'31'!$G54</f>
        <v>0</v>
      </c>
    </row>
    <row r="37" spans="2:33" ht="12.75">
      <c r="B37" s="8">
        <f t="shared" si="3"/>
        <v>8</v>
      </c>
      <c r="C37" s="7">
        <f>1!$G54</f>
        <v>0</v>
      </c>
      <c r="D37" s="7">
        <f>2!$G54</f>
        <v>0</v>
      </c>
      <c r="E37" s="7">
        <f>3!$G54</f>
        <v>0</v>
      </c>
      <c r="F37" s="7">
        <f>4!$G54</f>
        <v>0</v>
      </c>
      <c r="G37" s="7">
        <f>5!$G54</f>
        <v>0</v>
      </c>
      <c r="H37" s="7">
        <f>6!$G54</f>
        <v>0</v>
      </c>
      <c r="I37" s="7">
        <f>7!$G54</f>
        <v>0</v>
      </c>
      <c r="J37" s="7">
        <f>8!$G54</f>
        <v>0</v>
      </c>
      <c r="K37" s="7">
        <f>9!$G54</f>
        <v>0</v>
      </c>
      <c r="L37" s="7">
        <f>'10'!$G54</f>
        <v>0</v>
      </c>
      <c r="M37" s="7">
        <f>'11'!$G54</f>
        <v>0</v>
      </c>
      <c r="N37" s="7">
        <f>'12'!$G54</f>
        <v>0</v>
      </c>
      <c r="O37" s="7">
        <f>'13'!$G54</f>
        <v>0</v>
      </c>
      <c r="P37" s="7">
        <f>'14'!$G54</f>
        <v>0</v>
      </c>
      <c r="Q37" s="7">
        <f>'15'!$G54</f>
        <v>0</v>
      </c>
      <c r="R37" s="7">
        <f>'16'!$G54</f>
        <v>0</v>
      </c>
      <c r="S37" s="7">
        <f>'17'!$G54</f>
        <v>0</v>
      </c>
      <c r="T37" s="7">
        <f>'18'!$G54</f>
        <v>0</v>
      </c>
      <c r="U37" s="7">
        <f>'19'!$G54</f>
        <v>0</v>
      </c>
      <c r="V37" s="7">
        <f>'20'!$G54</f>
        <v>0</v>
      </c>
      <c r="W37" s="7">
        <f>'21'!$G54</f>
        <v>0</v>
      </c>
      <c r="X37" s="7">
        <f>'22'!$G54</f>
        <v>0</v>
      </c>
      <c r="Y37" s="7">
        <f>'23'!$G54</f>
        <v>0</v>
      </c>
      <c r="Z37" s="7">
        <f>'24'!$G54</f>
        <v>0</v>
      </c>
      <c r="AA37" s="7">
        <f>'25'!$G54</f>
        <v>0</v>
      </c>
      <c r="AB37" s="7">
        <f>'26'!$G54</f>
        <v>0</v>
      </c>
      <c r="AC37" s="7">
        <f>'27'!$G54</f>
        <v>0</v>
      </c>
      <c r="AD37" s="7">
        <f>'28'!$G54</f>
        <v>0</v>
      </c>
      <c r="AE37" s="7">
        <f>'29'!$G54</f>
        <v>0</v>
      </c>
      <c r="AF37" s="7">
        <f>'30'!$G54</f>
        <v>0</v>
      </c>
      <c r="AG37" s="7">
        <f>'31'!$G55</f>
        <v>0</v>
      </c>
    </row>
    <row r="38" spans="2:33" ht="12.75">
      <c r="B38" s="8">
        <f t="shared" si="3"/>
        <v>9</v>
      </c>
      <c r="C38" s="7">
        <f>1!$G55</f>
        <v>0</v>
      </c>
      <c r="D38" s="7">
        <f>2!$G55</f>
        <v>0</v>
      </c>
      <c r="E38" s="7">
        <f>3!$G55</f>
        <v>0</v>
      </c>
      <c r="F38" s="7">
        <f>4!$G55</f>
        <v>0</v>
      </c>
      <c r="G38" s="7">
        <f>5!$G55</f>
        <v>0</v>
      </c>
      <c r="H38" s="7">
        <f>6!$G55</f>
        <v>0</v>
      </c>
      <c r="I38" s="7">
        <f>7!$G55</f>
        <v>0</v>
      </c>
      <c r="J38" s="7">
        <f>8!$G55</f>
        <v>0</v>
      </c>
      <c r="K38" s="7">
        <f>9!$G55</f>
        <v>0</v>
      </c>
      <c r="L38" s="7">
        <f>'10'!$G55</f>
        <v>0</v>
      </c>
      <c r="M38" s="7">
        <f>'11'!$G55</f>
        <v>0</v>
      </c>
      <c r="N38" s="7">
        <f>'12'!$G55</f>
        <v>0</v>
      </c>
      <c r="O38" s="7">
        <f>'13'!$G55</f>
        <v>0</v>
      </c>
      <c r="P38" s="7">
        <f>'14'!$G55</f>
        <v>0</v>
      </c>
      <c r="Q38" s="7">
        <f>'15'!$G55</f>
        <v>0</v>
      </c>
      <c r="R38" s="7">
        <f>'16'!$G55</f>
        <v>0</v>
      </c>
      <c r="S38" s="7">
        <f>'17'!$G55</f>
        <v>0</v>
      </c>
      <c r="T38" s="7">
        <f>'18'!$G55</f>
        <v>0</v>
      </c>
      <c r="U38" s="7">
        <f>'19'!$G55</f>
        <v>0</v>
      </c>
      <c r="V38" s="7">
        <f>'20'!$G55</f>
        <v>0</v>
      </c>
      <c r="W38" s="7">
        <f>'21'!$G55</f>
        <v>0</v>
      </c>
      <c r="X38" s="7">
        <f>'22'!$G55</f>
        <v>0</v>
      </c>
      <c r="Y38" s="7">
        <f>'23'!$G55</f>
        <v>0</v>
      </c>
      <c r="Z38" s="7">
        <f>'24'!$G55</f>
        <v>0</v>
      </c>
      <c r="AA38" s="7">
        <f>'25'!$G55</f>
        <v>0</v>
      </c>
      <c r="AB38" s="7">
        <f>'26'!$G55</f>
        <v>0</v>
      </c>
      <c r="AC38" s="7">
        <f>'27'!$G55</f>
        <v>0</v>
      </c>
      <c r="AD38" s="7">
        <f>'28'!$G55</f>
        <v>0</v>
      </c>
      <c r="AE38" s="7">
        <f>'29'!$G55</f>
        <v>0</v>
      </c>
      <c r="AF38" s="7">
        <f>'30'!$G55</f>
        <v>0</v>
      </c>
      <c r="AG38" s="7">
        <f>'31'!$G56</f>
        <v>0</v>
      </c>
    </row>
    <row r="39" spans="2:33" ht="12.75">
      <c r="B39" s="8">
        <f t="shared" si="3"/>
        <v>10</v>
      </c>
      <c r="C39" s="7">
        <f>1!$G56</f>
        <v>0</v>
      </c>
      <c r="D39" s="7">
        <f>2!$G56</f>
        <v>0</v>
      </c>
      <c r="E39" s="7">
        <f>3!$G56</f>
        <v>0</v>
      </c>
      <c r="F39" s="7">
        <f>4!$G56</f>
        <v>0</v>
      </c>
      <c r="G39" s="7">
        <f>5!$G56</f>
        <v>0</v>
      </c>
      <c r="H39" s="7">
        <f>6!$G56</f>
        <v>0</v>
      </c>
      <c r="I39" s="7">
        <f>7!$G56</f>
        <v>0</v>
      </c>
      <c r="J39" s="7">
        <f>8!$G56</f>
        <v>0</v>
      </c>
      <c r="K39" s="7">
        <f>9!$G56</f>
        <v>0</v>
      </c>
      <c r="L39" s="7">
        <f>'10'!$G56</f>
        <v>0</v>
      </c>
      <c r="M39" s="7">
        <f>'11'!$G56</f>
        <v>0</v>
      </c>
      <c r="N39" s="7">
        <f>'12'!$G56</f>
        <v>0</v>
      </c>
      <c r="O39" s="7">
        <f>'13'!$G56</f>
        <v>0</v>
      </c>
      <c r="P39" s="7">
        <f>'14'!$G56</f>
        <v>0</v>
      </c>
      <c r="Q39" s="7">
        <f>'15'!$G56</f>
        <v>0</v>
      </c>
      <c r="R39" s="7">
        <f>'16'!$G56</f>
        <v>0</v>
      </c>
      <c r="S39" s="7">
        <f>'17'!$G56</f>
        <v>0</v>
      </c>
      <c r="T39" s="7">
        <f>'18'!$G56</f>
        <v>0</v>
      </c>
      <c r="U39" s="7">
        <f>'19'!$G56</f>
        <v>0</v>
      </c>
      <c r="V39" s="7">
        <f>'20'!$G56</f>
        <v>0</v>
      </c>
      <c r="W39" s="7">
        <f>'21'!$G56</f>
        <v>0</v>
      </c>
      <c r="X39" s="7">
        <f>'22'!$G56</f>
        <v>0</v>
      </c>
      <c r="Y39" s="7">
        <f>'23'!$G56</f>
        <v>0</v>
      </c>
      <c r="Z39" s="7">
        <f>'24'!$G56</f>
        <v>0</v>
      </c>
      <c r="AA39" s="7">
        <f>'25'!$G56</f>
        <v>0</v>
      </c>
      <c r="AB39" s="7">
        <f>'26'!$G56</f>
        <v>0</v>
      </c>
      <c r="AC39" s="7">
        <f>'27'!$G56</f>
        <v>0</v>
      </c>
      <c r="AD39" s="7">
        <f>'28'!$G56</f>
        <v>0</v>
      </c>
      <c r="AE39" s="7">
        <f>'29'!$G56</f>
        <v>0</v>
      </c>
      <c r="AF39" s="7">
        <f>'30'!$G56</f>
        <v>0</v>
      </c>
      <c r="AG39" s="7">
        <f>'31'!$G57</f>
        <v>0</v>
      </c>
    </row>
    <row r="40" spans="2:33" ht="12.75">
      <c r="B40" s="8">
        <f t="shared" si="3"/>
        <v>11</v>
      </c>
      <c r="C40" s="7">
        <f>1!$G57</f>
        <v>0</v>
      </c>
      <c r="D40" s="7">
        <f>2!$G57</f>
        <v>0</v>
      </c>
      <c r="E40" s="7">
        <f>3!$G57</f>
        <v>0</v>
      </c>
      <c r="F40" s="7">
        <f>4!$G57</f>
        <v>0</v>
      </c>
      <c r="G40" s="7">
        <f>5!$G57</f>
        <v>0</v>
      </c>
      <c r="H40" s="7">
        <f>6!$G57</f>
        <v>0</v>
      </c>
      <c r="I40" s="7">
        <f>7!$G57</f>
        <v>0</v>
      </c>
      <c r="J40" s="7">
        <f>8!$G57</f>
        <v>0</v>
      </c>
      <c r="K40" s="7">
        <f>9!$G57</f>
        <v>0</v>
      </c>
      <c r="L40" s="7">
        <f>'10'!$G57</f>
        <v>0</v>
      </c>
      <c r="M40" s="7">
        <f>'11'!$G57</f>
        <v>0</v>
      </c>
      <c r="N40" s="7">
        <f>'12'!$G57</f>
        <v>0</v>
      </c>
      <c r="O40" s="7">
        <f>'13'!$G57</f>
        <v>0</v>
      </c>
      <c r="P40" s="7">
        <f>'14'!$G57</f>
        <v>0</v>
      </c>
      <c r="Q40" s="7">
        <f>'15'!$G57</f>
        <v>0</v>
      </c>
      <c r="R40" s="7">
        <f>'16'!$G57</f>
        <v>0</v>
      </c>
      <c r="S40" s="7">
        <f>'17'!$G57</f>
        <v>0</v>
      </c>
      <c r="T40" s="7">
        <f>'18'!$G57</f>
        <v>0</v>
      </c>
      <c r="U40" s="7">
        <f>'19'!$G57</f>
        <v>0</v>
      </c>
      <c r="V40" s="7">
        <f>'20'!$G57</f>
        <v>0</v>
      </c>
      <c r="W40" s="7">
        <f>'21'!$G57</f>
        <v>0</v>
      </c>
      <c r="X40" s="7">
        <f>'22'!$G57</f>
        <v>0</v>
      </c>
      <c r="Y40" s="7">
        <f>'23'!$G57</f>
        <v>0</v>
      </c>
      <c r="Z40" s="7">
        <f>'24'!$G57</f>
        <v>0</v>
      </c>
      <c r="AA40" s="7">
        <f>'25'!$G57</f>
        <v>0</v>
      </c>
      <c r="AB40" s="7">
        <f>'26'!$G57</f>
        <v>0</v>
      </c>
      <c r="AC40" s="7">
        <f>'27'!$G57</f>
        <v>0</v>
      </c>
      <c r="AD40" s="7">
        <f>'28'!$G57</f>
        <v>0</v>
      </c>
      <c r="AE40" s="7">
        <f>'29'!$G57</f>
        <v>0</v>
      </c>
      <c r="AF40" s="7">
        <f>'30'!$G57</f>
        <v>0</v>
      </c>
      <c r="AG40" s="7">
        <f>'31'!$G58</f>
        <v>0</v>
      </c>
    </row>
    <row r="41" spans="2:33" ht="12.75">
      <c r="B41" s="8">
        <f t="shared" si="3"/>
        <v>12</v>
      </c>
      <c r="C41" s="7">
        <f>1!$G58</f>
        <v>0</v>
      </c>
      <c r="D41" s="7">
        <f>2!$G58</f>
        <v>0</v>
      </c>
      <c r="E41" s="7">
        <f>3!$G58</f>
        <v>0</v>
      </c>
      <c r="F41" s="7">
        <f>4!$G58</f>
        <v>0</v>
      </c>
      <c r="G41" s="7">
        <f>5!$G58</f>
        <v>0</v>
      </c>
      <c r="H41" s="7">
        <f>6!$G58</f>
        <v>0</v>
      </c>
      <c r="I41" s="7">
        <f>7!$G58</f>
        <v>0</v>
      </c>
      <c r="J41" s="7">
        <f>8!$G58</f>
        <v>0</v>
      </c>
      <c r="K41" s="7">
        <f>9!$G58</f>
        <v>0</v>
      </c>
      <c r="L41" s="7">
        <f>'10'!$G58</f>
        <v>0</v>
      </c>
      <c r="M41" s="7">
        <f>'11'!$G58</f>
        <v>0</v>
      </c>
      <c r="N41" s="7">
        <f>'12'!$G58</f>
        <v>0</v>
      </c>
      <c r="O41" s="7">
        <f>'13'!$G58</f>
        <v>0</v>
      </c>
      <c r="P41" s="7">
        <f>'14'!$G58</f>
        <v>0</v>
      </c>
      <c r="Q41" s="7">
        <f>'15'!$G58</f>
        <v>0</v>
      </c>
      <c r="R41" s="7">
        <f>'16'!$G58</f>
        <v>0</v>
      </c>
      <c r="S41" s="7">
        <f>'17'!$G58</f>
        <v>0</v>
      </c>
      <c r="T41" s="7">
        <f>'18'!$G58</f>
        <v>0</v>
      </c>
      <c r="U41" s="7">
        <f>'19'!$G58</f>
        <v>0</v>
      </c>
      <c r="V41" s="7">
        <f>'20'!$G58</f>
        <v>0</v>
      </c>
      <c r="W41" s="7">
        <f>'21'!$G58</f>
        <v>0</v>
      </c>
      <c r="X41" s="7">
        <f>'22'!$G58</f>
        <v>0</v>
      </c>
      <c r="Y41" s="7">
        <f>'23'!$G58</f>
        <v>0</v>
      </c>
      <c r="Z41" s="7">
        <f>'24'!$G58</f>
        <v>0</v>
      </c>
      <c r="AA41" s="7">
        <f>'25'!$G58</f>
        <v>0</v>
      </c>
      <c r="AB41" s="7">
        <f>'26'!$G58</f>
        <v>0</v>
      </c>
      <c r="AC41" s="7">
        <f>'27'!$G58</f>
        <v>0</v>
      </c>
      <c r="AD41" s="7">
        <f>'28'!$G58</f>
        <v>0</v>
      </c>
      <c r="AE41" s="7">
        <f>'29'!$G58</f>
        <v>0</v>
      </c>
      <c r="AF41" s="7">
        <f>'30'!$G58</f>
        <v>0</v>
      </c>
      <c r="AG41" s="7">
        <f>'31'!$G59</f>
        <v>0</v>
      </c>
    </row>
    <row r="42" spans="2:33" ht="12.75">
      <c r="B42" s="8">
        <f t="shared" si="3"/>
        <v>13</v>
      </c>
      <c r="C42" s="7">
        <f>1!$G59</f>
        <v>0</v>
      </c>
      <c r="D42" s="7">
        <f>2!$G59</f>
        <v>0</v>
      </c>
      <c r="E42" s="7">
        <f>3!$G59</f>
        <v>0</v>
      </c>
      <c r="F42" s="7">
        <f>4!$G59</f>
        <v>0</v>
      </c>
      <c r="G42" s="7">
        <f>5!$G59</f>
        <v>0</v>
      </c>
      <c r="H42" s="7">
        <f>6!$G59</f>
        <v>0</v>
      </c>
      <c r="I42" s="7">
        <f>7!$G59</f>
        <v>0</v>
      </c>
      <c r="J42" s="7">
        <f>8!$G59</f>
        <v>0</v>
      </c>
      <c r="K42" s="7">
        <f>9!$G59</f>
        <v>0</v>
      </c>
      <c r="L42" s="7">
        <f>'10'!$G59</f>
        <v>0</v>
      </c>
      <c r="M42" s="7">
        <f>'11'!$G59</f>
        <v>0</v>
      </c>
      <c r="N42" s="7">
        <f>'12'!$G59</f>
        <v>0</v>
      </c>
      <c r="O42" s="7">
        <f>'13'!$G59</f>
        <v>0</v>
      </c>
      <c r="P42" s="7">
        <f>'14'!$G59</f>
        <v>0</v>
      </c>
      <c r="Q42" s="7">
        <f>'15'!$G59</f>
        <v>0</v>
      </c>
      <c r="R42" s="7">
        <f>'16'!$G59</f>
        <v>0</v>
      </c>
      <c r="S42" s="7">
        <f>'17'!$G59</f>
        <v>0</v>
      </c>
      <c r="T42" s="7">
        <f>'18'!$G59</f>
        <v>0</v>
      </c>
      <c r="U42" s="7">
        <f>'19'!$G59</f>
        <v>0</v>
      </c>
      <c r="V42" s="7">
        <f>'20'!$G59</f>
        <v>0</v>
      </c>
      <c r="W42" s="7">
        <f>'21'!$G59</f>
        <v>0</v>
      </c>
      <c r="X42" s="7">
        <f>'22'!$G59</f>
        <v>0</v>
      </c>
      <c r="Y42" s="7">
        <f>'23'!$G59</f>
        <v>0</v>
      </c>
      <c r="Z42" s="7">
        <f>'24'!$G59</f>
        <v>0</v>
      </c>
      <c r="AA42" s="7">
        <f>'25'!$G59</f>
        <v>0</v>
      </c>
      <c r="AB42" s="7">
        <f>'26'!$G59</f>
        <v>0</v>
      </c>
      <c r="AC42" s="7">
        <f>'27'!$G59</f>
        <v>0</v>
      </c>
      <c r="AD42" s="7">
        <f>'28'!$G59</f>
        <v>0</v>
      </c>
      <c r="AE42" s="7">
        <f>'29'!$G59</f>
        <v>0</v>
      </c>
      <c r="AF42" s="7">
        <f>'30'!$G59</f>
        <v>0</v>
      </c>
      <c r="AG42" s="7">
        <f>'31'!$G60</f>
        <v>0</v>
      </c>
    </row>
    <row r="43" spans="2:33" ht="12.75">
      <c r="B43" s="8">
        <f t="shared" si="3"/>
        <v>14</v>
      </c>
      <c r="C43" s="7">
        <f>1!$G60</f>
        <v>0</v>
      </c>
      <c r="D43" s="7">
        <f>2!$G60</f>
        <v>0</v>
      </c>
      <c r="E43" s="7">
        <f>3!$G60</f>
        <v>0</v>
      </c>
      <c r="F43" s="7">
        <f>4!$G60</f>
        <v>0</v>
      </c>
      <c r="G43" s="7">
        <f>5!$G60</f>
        <v>0</v>
      </c>
      <c r="H43" s="7">
        <f>6!$G60</f>
        <v>0</v>
      </c>
      <c r="I43" s="7">
        <f>7!$G60</f>
        <v>0</v>
      </c>
      <c r="J43" s="7">
        <f>8!$G60</f>
        <v>0</v>
      </c>
      <c r="K43" s="7">
        <f>9!$G60</f>
        <v>0</v>
      </c>
      <c r="L43" s="7">
        <f>'10'!$G60</f>
        <v>0</v>
      </c>
      <c r="M43" s="7">
        <f>'11'!$G60</f>
        <v>0</v>
      </c>
      <c r="N43" s="7">
        <f>'12'!$G60</f>
        <v>0</v>
      </c>
      <c r="O43" s="7">
        <f>'13'!$G60</f>
        <v>0</v>
      </c>
      <c r="P43" s="7">
        <f>'14'!$G60</f>
        <v>0</v>
      </c>
      <c r="Q43" s="7">
        <f>'15'!$G60</f>
        <v>0</v>
      </c>
      <c r="R43" s="7">
        <f>'16'!$G60</f>
        <v>0</v>
      </c>
      <c r="S43" s="7">
        <f>'17'!$G60</f>
        <v>0</v>
      </c>
      <c r="T43" s="7">
        <f>'18'!$G60</f>
        <v>0</v>
      </c>
      <c r="U43" s="7">
        <f>'19'!$G60</f>
        <v>0</v>
      </c>
      <c r="V43" s="7">
        <f>'20'!$G60</f>
        <v>0</v>
      </c>
      <c r="W43" s="7">
        <f>'21'!$G60</f>
        <v>0</v>
      </c>
      <c r="X43" s="7">
        <f>'22'!$G60</f>
        <v>0</v>
      </c>
      <c r="Y43" s="7">
        <f>'23'!$G60</f>
        <v>0</v>
      </c>
      <c r="Z43" s="7">
        <f>'24'!$G60</f>
        <v>0</v>
      </c>
      <c r="AA43" s="7">
        <f>'25'!$G60</f>
        <v>0</v>
      </c>
      <c r="AB43" s="7">
        <f>'26'!$G60</f>
        <v>0</v>
      </c>
      <c r="AC43" s="7">
        <f>'27'!$G60</f>
        <v>0</v>
      </c>
      <c r="AD43" s="7">
        <f>'28'!$G60</f>
        <v>0</v>
      </c>
      <c r="AE43" s="7">
        <f>'29'!$G60</f>
        <v>0</v>
      </c>
      <c r="AF43" s="7">
        <f>'30'!$G60</f>
        <v>0</v>
      </c>
      <c r="AG43" s="7">
        <f>'31'!$G61</f>
        <v>0</v>
      </c>
    </row>
    <row r="44" spans="2:33" ht="12.75">
      <c r="B44" s="8">
        <f t="shared" si="3"/>
        <v>15</v>
      </c>
      <c r="C44" s="7">
        <f>1!$G61</f>
        <v>0</v>
      </c>
      <c r="D44" s="7">
        <f>2!$G61</f>
        <v>0</v>
      </c>
      <c r="E44" s="7">
        <f>3!$G61</f>
        <v>0</v>
      </c>
      <c r="F44" s="7">
        <f>4!$G61</f>
        <v>0</v>
      </c>
      <c r="G44" s="7">
        <f>5!$G61</f>
        <v>0</v>
      </c>
      <c r="H44" s="7">
        <f>6!$G61</f>
        <v>0</v>
      </c>
      <c r="I44" s="7">
        <f>7!$G61</f>
        <v>0</v>
      </c>
      <c r="J44" s="7">
        <f>8!$G61</f>
        <v>0</v>
      </c>
      <c r="K44" s="7">
        <f>9!$G61</f>
        <v>0</v>
      </c>
      <c r="L44" s="7">
        <f>'10'!$G61</f>
        <v>0</v>
      </c>
      <c r="M44" s="7">
        <f>'11'!$G61</f>
        <v>0</v>
      </c>
      <c r="N44" s="7">
        <f>'12'!$G61</f>
        <v>0</v>
      </c>
      <c r="O44" s="7">
        <f>'13'!$G61</f>
        <v>0</v>
      </c>
      <c r="P44" s="7">
        <f>'14'!$G61</f>
        <v>0</v>
      </c>
      <c r="Q44" s="7">
        <f>'15'!$G61</f>
        <v>0</v>
      </c>
      <c r="R44" s="7">
        <f>'16'!$G61</f>
        <v>0</v>
      </c>
      <c r="S44" s="7">
        <f>'17'!$G61</f>
        <v>0</v>
      </c>
      <c r="T44" s="7">
        <f>'18'!$G61</f>
        <v>0</v>
      </c>
      <c r="U44" s="7">
        <f>'19'!$G61</f>
        <v>0</v>
      </c>
      <c r="V44" s="7">
        <f>'20'!$G61</f>
        <v>0</v>
      </c>
      <c r="W44" s="7">
        <f>'21'!$G61</f>
        <v>0</v>
      </c>
      <c r="X44" s="7">
        <f>'22'!$G61</f>
        <v>0</v>
      </c>
      <c r="Y44" s="7">
        <f>'23'!$G61</f>
        <v>0</v>
      </c>
      <c r="Z44" s="7">
        <f>'24'!$G61</f>
        <v>0</v>
      </c>
      <c r="AA44" s="7">
        <f>'25'!$G61</f>
        <v>0</v>
      </c>
      <c r="AB44" s="7">
        <f>'26'!$G61</f>
        <v>0</v>
      </c>
      <c r="AC44" s="7">
        <f>'27'!$G61</f>
        <v>0</v>
      </c>
      <c r="AD44" s="7">
        <f>'28'!$G61</f>
        <v>0</v>
      </c>
      <c r="AE44" s="7">
        <f>'29'!$G61</f>
        <v>0</v>
      </c>
      <c r="AF44" s="7">
        <f>'30'!$G61</f>
        <v>0</v>
      </c>
      <c r="AG44" s="7">
        <f>'31'!$G62</f>
        <v>0</v>
      </c>
    </row>
    <row r="45" spans="2:33" ht="12.75">
      <c r="B45" s="8">
        <f t="shared" si="3"/>
        <v>16</v>
      </c>
      <c r="C45" s="7">
        <f>1!$G62</f>
        <v>0</v>
      </c>
      <c r="D45" s="7">
        <f>2!$G62</f>
        <v>0</v>
      </c>
      <c r="E45" s="7">
        <f>3!$G62</f>
        <v>0</v>
      </c>
      <c r="F45" s="7">
        <f>4!$G62</f>
        <v>0</v>
      </c>
      <c r="G45" s="7">
        <f>5!$G62</f>
        <v>0</v>
      </c>
      <c r="H45" s="7">
        <f>6!$G62</f>
        <v>0</v>
      </c>
      <c r="I45" s="7">
        <f>7!$G62</f>
        <v>0</v>
      </c>
      <c r="J45" s="7">
        <f>8!$G62</f>
        <v>0</v>
      </c>
      <c r="K45" s="7">
        <f>9!$G62</f>
        <v>0</v>
      </c>
      <c r="L45" s="7">
        <f>'10'!$G62</f>
        <v>0</v>
      </c>
      <c r="M45" s="7">
        <f>'11'!$G62</f>
        <v>0</v>
      </c>
      <c r="N45" s="7">
        <f>'12'!$G62</f>
        <v>0</v>
      </c>
      <c r="O45" s="7">
        <f>'13'!$G62</f>
        <v>0</v>
      </c>
      <c r="P45" s="7">
        <f>'14'!$G62</f>
        <v>0</v>
      </c>
      <c r="Q45" s="7">
        <f>'15'!$G62</f>
        <v>0</v>
      </c>
      <c r="R45" s="7">
        <f>'16'!$G62</f>
        <v>0</v>
      </c>
      <c r="S45" s="7">
        <f>'17'!$G62</f>
        <v>0</v>
      </c>
      <c r="T45" s="7">
        <f>'18'!$G62</f>
        <v>0</v>
      </c>
      <c r="U45" s="7">
        <f>'19'!$G62</f>
        <v>0</v>
      </c>
      <c r="V45" s="7">
        <f>'20'!$G62</f>
        <v>0</v>
      </c>
      <c r="W45" s="7">
        <f>'21'!$G62</f>
        <v>0</v>
      </c>
      <c r="X45" s="7">
        <f>'22'!$G62</f>
        <v>0</v>
      </c>
      <c r="Y45" s="7">
        <f>'23'!$G62</f>
        <v>0</v>
      </c>
      <c r="Z45" s="7">
        <f>'24'!$G62</f>
        <v>0</v>
      </c>
      <c r="AA45" s="7">
        <f>'25'!$G62</f>
        <v>0</v>
      </c>
      <c r="AB45" s="7">
        <f>'26'!$G62</f>
        <v>0</v>
      </c>
      <c r="AC45" s="7">
        <f>'27'!$G62</f>
        <v>0</v>
      </c>
      <c r="AD45" s="7">
        <f>'28'!$G62</f>
        <v>0</v>
      </c>
      <c r="AE45" s="7">
        <f>'29'!$G62</f>
        <v>0</v>
      </c>
      <c r="AF45" s="7">
        <f>'30'!$G62</f>
        <v>0</v>
      </c>
      <c r="AG45" s="7">
        <f>'31'!$G63</f>
        <v>0</v>
      </c>
    </row>
    <row r="46" spans="2:33" ht="12.75">
      <c r="B46" s="8">
        <f t="shared" si="3"/>
        <v>17</v>
      </c>
      <c r="C46" s="7">
        <f>1!$G63</f>
        <v>0</v>
      </c>
      <c r="D46" s="7">
        <f>2!$G63</f>
        <v>0</v>
      </c>
      <c r="E46" s="7">
        <f>3!$G63</f>
        <v>0</v>
      </c>
      <c r="F46" s="7">
        <f>4!$G63</f>
        <v>0</v>
      </c>
      <c r="G46" s="7">
        <f>5!$G63</f>
        <v>0</v>
      </c>
      <c r="H46" s="7">
        <f>6!$G63</f>
        <v>0</v>
      </c>
      <c r="I46" s="7">
        <f>7!$G63</f>
        <v>0</v>
      </c>
      <c r="J46" s="7">
        <f>8!$G63</f>
        <v>0</v>
      </c>
      <c r="K46" s="7">
        <f>9!$G63</f>
        <v>0</v>
      </c>
      <c r="L46" s="7">
        <f>'10'!$G63</f>
        <v>0</v>
      </c>
      <c r="M46" s="7">
        <f>'11'!$G63</f>
        <v>0</v>
      </c>
      <c r="N46" s="7">
        <f>'12'!$G63</f>
        <v>0</v>
      </c>
      <c r="O46" s="7">
        <f>'13'!$G63</f>
        <v>0</v>
      </c>
      <c r="P46" s="7">
        <f>'14'!$G63</f>
        <v>0</v>
      </c>
      <c r="Q46" s="7">
        <f>'15'!$G63</f>
        <v>0</v>
      </c>
      <c r="R46" s="7">
        <f>'16'!$G63</f>
        <v>0</v>
      </c>
      <c r="S46" s="7">
        <f>'17'!$G63</f>
        <v>0</v>
      </c>
      <c r="T46" s="7">
        <f>'18'!$G63</f>
        <v>0</v>
      </c>
      <c r="U46" s="7">
        <f>'19'!$G63</f>
        <v>0</v>
      </c>
      <c r="V46" s="7">
        <f>'20'!$G63</f>
        <v>0</v>
      </c>
      <c r="W46" s="7">
        <f>'21'!$G63</f>
        <v>0</v>
      </c>
      <c r="X46" s="7">
        <f>'22'!$G63</f>
        <v>0</v>
      </c>
      <c r="Y46" s="7">
        <f>'23'!$G63</f>
        <v>0</v>
      </c>
      <c r="Z46" s="7">
        <f>'24'!$G63</f>
        <v>0</v>
      </c>
      <c r="AA46" s="7">
        <f>'25'!$G63</f>
        <v>0</v>
      </c>
      <c r="AB46" s="7">
        <f>'26'!$G63</f>
        <v>0</v>
      </c>
      <c r="AC46" s="7">
        <f>'27'!$G63</f>
        <v>0</v>
      </c>
      <c r="AD46" s="7">
        <f>'28'!$G63</f>
        <v>0</v>
      </c>
      <c r="AE46" s="7">
        <f>'29'!$G63</f>
        <v>0</v>
      </c>
      <c r="AF46" s="7">
        <f>'30'!$G63</f>
        <v>0</v>
      </c>
      <c r="AG46" s="7">
        <f>'31'!$G64</f>
        <v>0</v>
      </c>
    </row>
    <row r="47" spans="2:33" ht="12.75">
      <c r="B47" s="8">
        <f t="shared" si="3"/>
        <v>18</v>
      </c>
      <c r="C47" s="7">
        <f>1!$G64</f>
        <v>0</v>
      </c>
      <c r="D47" s="7">
        <f>2!$G64</f>
        <v>0</v>
      </c>
      <c r="E47" s="7">
        <f>3!$G64</f>
        <v>0</v>
      </c>
      <c r="F47" s="7">
        <f>4!$G64</f>
        <v>0</v>
      </c>
      <c r="G47" s="7">
        <f>5!$G64</f>
        <v>0</v>
      </c>
      <c r="H47" s="7">
        <f>6!$G64</f>
        <v>0</v>
      </c>
      <c r="I47" s="7">
        <f>7!$G64</f>
        <v>0</v>
      </c>
      <c r="J47" s="7">
        <f>8!$G64</f>
        <v>0</v>
      </c>
      <c r="K47" s="7">
        <f>9!$G64</f>
        <v>0</v>
      </c>
      <c r="L47" s="7">
        <f>'10'!$G64</f>
        <v>0</v>
      </c>
      <c r="M47" s="7">
        <f>'11'!$G64</f>
        <v>0</v>
      </c>
      <c r="N47" s="7">
        <f>'12'!$G64</f>
        <v>0</v>
      </c>
      <c r="O47" s="7">
        <f>'13'!$G64</f>
        <v>0</v>
      </c>
      <c r="P47" s="7">
        <f>'14'!$G64</f>
        <v>0</v>
      </c>
      <c r="Q47" s="7">
        <f>'15'!$G64</f>
        <v>0</v>
      </c>
      <c r="R47" s="7">
        <f>'16'!$G64</f>
        <v>0</v>
      </c>
      <c r="S47" s="7">
        <f>'17'!$G64</f>
        <v>0</v>
      </c>
      <c r="T47" s="7">
        <f>'18'!$G64</f>
        <v>0</v>
      </c>
      <c r="U47" s="7">
        <f>'19'!$G64</f>
        <v>0</v>
      </c>
      <c r="V47" s="7">
        <f>'20'!$G64</f>
        <v>0</v>
      </c>
      <c r="W47" s="7">
        <f>'21'!$G64</f>
        <v>0</v>
      </c>
      <c r="X47" s="7">
        <f>'22'!$G64</f>
        <v>0</v>
      </c>
      <c r="Y47" s="7">
        <f>'23'!$G64</f>
        <v>0</v>
      </c>
      <c r="Z47" s="7">
        <f>'24'!$G64</f>
        <v>0</v>
      </c>
      <c r="AA47" s="7">
        <f>'25'!$G64</f>
        <v>0</v>
      </c>
      <c r="AB47" s="7">
        <f>'26'!$G64</f>
        <v>0</v>
      </c>
      <c r="AC47" s="7">
        <f>'27'!$G64</f>
        <v>0</v>
      </c>
      <c r="AD47" s="7">
        <f>'28'!$G64</f>
        <v>0</v>
      </c>
      <c r="AE47" s="7">
        <f>'29'!$G64</f>
        <v>0</v>
      </c>
      <c r="AF47" s="7">
        <f>'30'!$G64</f>
        <v>0</v>
      </c>
      <c r="AG47" s="7">
        <f>'31'!$G65</f>
        <v>0</v>
      </c>
    </row>
    <row r="48" spans="2:33" ht="12.75">
      <c r="B48" s="8">
        <f t="shared" si="3"/>
        <v>19</v>
      </c>
      <c r="C48" s="7">
        <f>1!$G65</f>
        <v>0</v>
      </c>
      <c r="D48" s="7">
        <f>2!$G65</f>
        <v>0</v>
      </c>
      <c r="E48" s="7">
        <f>3!$G65</f>
        <v>0</v>
      </c>
      <c r="F48" s="7">
        <f>4!$G65</f>
        <v>0</v>
      </c>
      <c r="G48" s="7">
        <f>5!$G65</f>
        <v>0</v>
      </c>
      <c r="H48" s="7">
        <f>6!$G65</f>
        <v>0</v>
      </c>
      <c r="I48" s="7">
        <f>7!$G65</f>
        <v>0</v>
      </c>
      <c r="J48" s="7">
        <f>8!$G65</f>
        <v>0</v>
      </c>
      <c r="K48" s="7">
        <f>9!$G65</f>
        <v>0</v>
      </c>
      <c r="L48" s="7">
        <f>'10'!$G65</f>
        <v>0</v>
      </c>
      <c r="M48" s="7">
        <f>'11'!$G65</f>
        <v>0</v>
      </c>
      <c r="N48" s="7">
        <f>'12'!$G65</f>
        <v>0</v>
      </c>
      <c r="O48" s="7">
        <f>'13'!$G65</f>
        <v>0</v>
      </c>
      <c r="P48" s="7">
        <f>'14'!$G65</f>
        <v>0</v>
      </c>
      <c r="Q48" s="7">
        <f>'15'!$G65</f>
        <v>0</v>
      </c>
      <c r="R48" s="7">
        <f>'16'!$G65</f>
        <v>0</v>
      </c>
      <c r="S48" s="7">
        <f>'17'!$G65</f>
        <v>0</v>
      </c>
      <c r="T48" s="7">
        <f>'18'!$G65</f>
        <v>0</v>
      </c>
      <c r="U48" s="7">
        <f>'19'!$G65</f>
        <v>0</v>
      </c>
      <c r="V48" s="7">
        <f>'20'!$G65</f>
        <v>0</v>
      </c>
      <c r="W48" s="7">
        <f>'21'!$G65</f>
        <v>0</v>
      </c>
      <c r="X48" s="7">
        <f>'22'!$G65</f>
        <v>0</v>
      </c>
      <c r="Y48" s="7">
        <f>'23'!$G65</f>
        <v>0</v>
      </c>
      <c r="Z48" s="7">
        <f>'24'!$G65</f>
        <v>0</v>
      </c>
      <c r="AA48" s="7">
        <f>'25'!$G65</f>
        <v>0</v>
      </c>
      <c r="AB48" s="7">
        <f>'26'!$G65</f>
        <v>0</v>
      </c>
      <c r="AC48" s="7">
        <f>'27'!$G65</f>
        <v>0</v>
      </c>
      <c r="AD48" s="7">
        <f>'28'!$G65</f>
        <v>0</v>
      </c>
      <c r="AE48" s="7">
        <f>'29'!$G65</f>
        <v>0</v>
      </c>
      <c r="AF48" s="7">
        <f>'30'!$G65</f>
        <v>0</v>
      </c>
      <c r="AG48" s="7">
        <f>'31'!$G66</f>
        <v>0</v>
      </c>
    </row>
    <row r="49" spans="2:33" ht="12.75">
      <c r="B49" s="8">
        <f t="shared" si="3"/>
        <v>20</v>
      </c>
      <c r="C49" s="7">
        <f>1!$G66</f>
        <v>0</v>
      </c>
      <c r="D49" s="7">
        <f>2!$G66</f>
        <v>0</v>
      </c>
      <c r="E49" s="7">
        <f>3!$G66</f>
        <v>0</v>
      </c>
      <c r="F49" s="7">
        <f>4!$G66</f>
        <v>0</v>
      </c>
      <c r="G49" s="7">
        <f>5!$G66</f>
        <v>0</v>
      </c>
      <c r="H49" s="7">
        <f>6!$G66</f>
        <v>0</v>
      </c>
      <c r="I49" s="7">
        <f>7!$G66</f>
        <v>0</v>
      </c>
      <c r="J49" s="7">
        <f>8!$G66</f>
        <v>0</v>
      </c>
      <c r="K49" s="7">
        <f>9!$G66</f>
        <v>0</v>
      </c>
      <c r="L49" s="7">
        <f>'10'!$G66</f>
        <v>0</v>
      </c>
      <c r="M49" s="7">
        <f>'11'!$G66</f>
        <v>0</v>
      </c>
      <c r="N49" s="7">
        <f>'12'!$G66</f>
        <v>0</v>
      </c>
      <c r="O49" s="7">
        <f>'13'!$G66</f>
        <v>0</v>
      </c>
      <c r="P49" s="7">
        <f>'14'!$G66</f>
        <v>0</v>
      </c>
      <c r="Q49" s="7">
        <f>'15'!$G66</f>
        <v>0</v>
      </c>
      <c r="R49" s="7">
        <f>'16'!$G66</f>
        <v>0</v>
      </c>
      <c r="S49" s="7">
        <f>'17'!$G66</f>
        <v>0</v>
      </c>
      <c r="T49" s="7">
        <f>'18'!$G66</f>
        <v>0</v>
      </c>
      <c r="U49" s="7">
        <f>'19'!$G66</f>
        <v>0</v>
      </c>
      <c r="V49" s="7">
        <f>'20'!$G66</f>
        <v>0</v>
      </c>
      <c r="W49" s="7">
        <f>'21'!$G66</f>
        <v>0</v>
      </c>
      <c r="X49" s="7">
        <f>'22'!$G66</f>
        <v>0</v>
      </c>
      <c r="Y49" s="7">
        <f>'23'!$G66</f>
        <v>0</v>
      </c>
      <c r="Z49" s="7">
        <f>'24'!$G66</f>
        <v>0</v>
      </c>
      <c r="AA49" s="7">
        <f>'25'!$G66</f>
        <v>0</v>
      </c>
      <c r="AB49" s="7">
        <f>'26'!$G66</f>
        <v>0</v>
      </c>
      <c r="AC49" s="7">
        <f>'27'!$G66</f>
        <v>0</v>
      </c>
      <c r="AD49" s="7">
        <f>'28'!$G66</f>
        <v>0</v>
      </c>
      <c r="AE49" s="7">
        <f>'29'!$G66</f>
        <v>0</v>
      </c>
      <c r="AF49" s="7">
        <f>'30'!$G66</f>
        <v>0</v>
      </c>
      <c r="AG49" s="7">
        <f>'31'!$G67</f>
        <v>0</v>
      </c>
    </row>
    <row r="50" spans="2:33" ht="12.75">
      <c r="B50" s="8">
        <f t="shared" si="3"/>
        <v>21</v>
      </c>
      <c r="C50" s="7">
        <f>1!$G67</f>
        <v>0</v>
      </c>
      <c r="D50" s="7">
        <f>2!$G67</f>
        <v>0</v>
      </c>
      <c r="E50" s="7">
        <f>3!$G67</f>
        <v>0</v>
      </c>
      <c r="F50" s="7">
        <f>4!$G67</f>
        <v>0</v>
      </c>
      <c r="G50" s="7">
        <f>5!$G67</f>
        <v>0</v>
      </c>
      <c r="H50" s="7">
        <f>6!$G67</f>
        <v>0</v>
      </c>
      <c r="I50" s="7">
        <f>7!$G67</f>
        <v>0</v>
      </c>
      <c r="J50" s="7">
        <f>8!$G67</f>
        <v>0</v>
      </c>
      <c r="K50" s="7">
        <f>9!$G67</f>
        <v>0</v>
      </c>
      <c r="L50" s="7">
        <f>'10'!$G67</f>
        <v>0</v>
      </c>
      <c r="M50" s="7">
        <f>'11'!$G67</f>
        <v>0</v>
      </c>
      <c r="N50" s="7">
        <f>'12'!$G67</f>
        <v>0</v>
      </c>
      <c r="O50" s="7">
        <f>'13'!$G67</f>
        <v>0</v>
      </c>
      <c r="P50" s="7">
        <f>'14'!$G67</f>
        <v>0</v>
      </c>
      <c r="Q50" s="7">
        <f>'15'!$G67</f>
        <v>0</v>
      </c>
      <c r="R50" s="7">
        <f>'16'!$G67</f>
        <v>0</v>
      </c>
      <c r="S50" s="7">
        <f>'17'!$G67</f>
        <v>0</v>
      </c>
      <c r="T50" s="7">
        <f>'18'!$G67</f>
        <v>0</v>
      </c>
      <c r="U50" s="7">
        <f>'19'!$G67</f>
        <v>0</v>
      </c>
      <c r="V50" s="7">
        <f>'20'!$G67</f>
        <v>0</v>
      </c>
      <c r="W50" s="7">
        <f>'21'!$G67</f>
        <v>0</v>
      </c>
      <c r="X50" s="7">
        <f>'22'!$G67</f>
        <v>0</v>
      </c>
      <c r="Y50" s="7">
        <f>'23'!$G67</f>
        <v>0</v>
      </c>
      <c r="Z50" s="7">
        <f>'24'!$G67</f>
        <v>0</v>
      </c>
      <c r="AA50" s="7">
        <f>'25'!$G67</f>
        <v>0</v>
      </c>
      <c r="AB50" s="7">
        <f>'26'!$G67</f>
        <v>0</v>
      </c>
      <c r="AC50" s="7">
        <f>'27'!$G67</f>
        <v>0</v>
      </c>
      <c r="AD50" s="7">
        <f>'28'!$G67</f>
        <v>0</v>
      </c>
      <c r="AE50" s="7">
        <f>'29'!$G67</f>
        <v>0</v>
      </c>
      <c r="AF50" s="7">
        <f>'30'!$G67</f>
        <v>0</v>
      </c>
      <c r="AG50" s="7">
        <f>'31'!$G68</f>
        <v>0</v>
      </c>
    </row>
    <row r="51" spans="2:33" ht="12.75">
      <c r="B51" s="8">
        <f t="shared" si="3"/>
        <v>22</v>
      </c>
      <c r="C51" s="7">
        <f>1!$G68</f>
        <v>0</v>
      </c>
      <c r="D51" s="7">
        <f>2!$G68</f>
        <v>0</v>
      </c>
      <c r="E51" s="7">
        <f>3!$G68</f>
        <v>0</v>
      </c>
      <c r="F51" s="7">
        <f>4!$G68</f>
        <v>0</v>
      </c>
      <c r="G51" s="7">
        <f>5!$G68</f>
        <v>0</v>
      </c>
      <c r="H51" s="7">
        <f>6!$G68</f>
        <v>0</v>
      </c>
      <c r="I51" s="7">
        <f>7!$G68</f>
        <v>0</v>
      </c>
      <c r="J51" s="7">
        <f>8!$G68</f>
        <v>0</v>
      </c>
      <c r="K51" s="7">
        <f>9!$G68</f>
        <v>0</v>
      </c>
      <c r="L51" s="7">
        <f>'10'!$G68</f>
        <v>0</v>
      </c>
      <c r="M51" s="7">
        <f>'11'!$G68</f>
        <v>0</v>
      </c>
      <c r="N51" s="7">
        <f>'12'!$G68</f>
        <v>0</v>
      </c>
      <c r="O51" s="7">
        <f>'13'!$G68</f>
        <v>0</v>
      </c>
      <c r="P51" s="7">
        <f>'14'!$G68</f>
        <v>0</v>
      </c>
      <c r="Q51" s="7">
        <f>'15'!$G68</f>
        <v>0</v>
      </c>
      <c r="R51" s="7">
        <f>'16'!$G68</f>
        <v>0</v>
      </c>
      <c r="S51" s="7">
        <f>'17'!$G68</f>
        <v>0</v>
      </c>
      <c r="T51" s="7">
        <f>'18'!$G68</f>
        <v>0</v>
      </c>
      <c r="U51" s="7">
        <f>'19'!$G68</f>
        <v>0</v>
      </c>
      <c r="V51" s="7">
        <f>'20'!$G68</f>
        <v>0</v>
      </c>
      <c r="W51" s="7">
        <f>'21'!$G68</f>
        <v>0</v>
      </c>
      <c r="X51" s="7">
        <f>'22'!$G68</f>
        <v>0</v>
      </c>
      <c r="Y51" s="7">
        <f>'23'!$G68</f>
        <v>0</v>
      </c>
      <c r="Z51" s="7">
        <f>'24'!$G68</f>
        <v>0</v>
      </c>
      <c r="AA51" s="7">
        <f>'25'!$G68</f>
        <v>0</v>
      </c>
      <c r="AB51" s="7">
        <f>'26'!$G68</f>
        <v>0</v>
      </c>
      <c r="AC51" s="7">
        <f>'27'!$G68</f>
        <v>0</v>
      </c>
      <c r="AD51" s="7">
        <f>'28'!$G68</f>
        <v>0</v>
      </c>
      <c r="AE51" s="7">
        <f>'29'!$G68</f>
        <v>0</v>
      </c>
      <c r="AF51" s="7">
        <f>'30'!$G68</f>
        <v>0</v>
      </c>
      <c r="AG51" s="7">
        <f>'31'!$G69</f>
        <v>0</v>
      </c>
    </row>
    <row r="52" spans="2:33" ht="12.75">
      <c r="B52" s="8">
        <f t="shared" si="3"/>
        <v>23</v>
      </c>
      <c r="C52" s="7">
        <f>1!$G69</f>
        <v>0</v>
      </c>
      <c r="D52" s="7">
        <f>2!$G69</f>
        <v>0</v>
      </c>
      <c r="E52" s="7">
        <f>3!$G69</f>
        <v>0</v>
      </c>
      <c r="F52" s="7">
        <f>4!$G69</f>
        <v>0</v>
      </c>
      <c r="G52" s="7">
        <f>5!$G69</f>
        <v>0</v>
      </c>
      <c r="H52" s="7">
        <f>6!$G69</f>
        <v>0</v>
      </c>
      <c r="I52" s="7">
        <f>7!$G69</f>
        <v>0</v>
      </c>
      <c r="J52" s="7">
        <f>8!$G69</f>
        <v>0</v>
      </c>
      <c r="K52" s="7">
        <f>9!$G69</f>
        <v>0</v>
      </c>
      <c r="L52" s="7">
        <f>'10'!$G69</f>
        <v>0</v>
      </c>
      <c r="M52" s="7">
        <f>'11'!$G69</f>
        <v>0</v>
      </c>
      <c r="N52" s="7">
        <f>'12'!$G69</f>
        <v>0</v>
      </c>
      <c r="O52" s="7">
        <f>'13'!$G69</f>
        <v>0</v>
      </c>
      <c r="P52" s="7">
        <f>'14'!$G69</f>
        <v>0</v>
      </c>
      <c r="Q52" s="7">
        <f>'15'!$G69</f>
        <v>0</v>
      </c>
      <c r="R52" s="7">
        <f>'16'!$G69</f>
        <v>0</v>
      </c>
      <c r="S52" s="7">
        <f>'17'!$G69</f>
        <v>0</v>
      </c>
      <c r="T52" s="7">
        <f>'18'!$G69</f>
        <v>0</v>
      </c>
      <c r="U52" s="7">
        <f>'19'!$G69</f>
        <v>0</v>
      </c>
      <c r="V52" s="7">
        <f>'20'!$G69</f>
        <v>0</v>
      </c>
      <c r="W52" s="7">
        <f>'21'!$G69</f>
        <v>0</v>
      </c>
      <c r="X52" s="7">
        <f>'22'!$G69</f>
        <v>0</v>
      </c>
      <c r="Y52" s="7">
        <f>'23'!$G69</f>
        <v>0</v>
      </c>
      <c r="Z52" s="7">
        <f>'24'!$G69</f>
        <v>0</v>
      </c>
      <c r="AA52" s="7">
        <f>'25'!$G69</f>
        <v>0</v>
      </c>
      <c r="AB52" s="7">
        <f>'26'!$G69</f>
        <v>0</v>
      </c>
      <c r="AC52" s="7">
        <f>'27'!$G69</f>
        <v>0</v>
      </c>
      <c r="AD52" s="7">
        <f>'28'!$G69</f>
        <v>0</v>
      </c>
      <c r="AE52" s="7">
        <f>'29'!$G69</f>
        <v>0</v>
      </c>
      <c r="AF52" s="7">
        <f>'30'!$G69</f>
        <v>0</v>
      </c>
      <c r="AG52" s="7">
        <f>'31'!$G70</f>
        <v>0</v>
      </c>
    </row>
    <row r="53" spans="2:33" ht="12.75">
      <c r="B53" s="8">
        <f t="shared" si="3"/>
        <v>24</v>
      </c>
      <c r="C53" s="7">
        <f>1!$G70</f>
        <v>0</v>
      </c>
      <c r="D53" s="7">
        <f>2!$G70</f>
        <v>0</v>
      </c>
      <c r="E53" s="7">
        <f>3!$G70</f>
        <v>0</v>
      </c>
      <c r="F53" s="7">
        <f>4!$G70</f>
        <v>0</v>
      </c>
      <c r="G53" s="7">
        <f>5!$G70</f>
        <v>0</v>
      </c>
      <c r="H53" s="7">
        <f>6!$G70</f>
        <v>0</v>
      </c>
      <c r="I53" s="7">
        <f>7!$G70</f>
        <v>0</v>
      </c>
      <c r="J53" s="7">
        <f>8!$G70</f>
        <v>0</v>
      </c>
      <c r="K53" s="7">
        <f>9!$G70</f>
        <v>0</v>
      </c>
      <c r="L53" s="7">
        <f>'10'!$G70</f>
        <v>0</v>
      </c>
      <c r="M53" s="7">
        <f>'11'!$G70</f>
        <v>0</v>
      </c>
      <c r="N53" s="7">
        <f>'12'!$G70</f>
        <v>0</v>
      </c>
      <c r="O53" s="7">
        <f>'13'!$G70</f>
        <v>0</v>
      </c>
      <c r="P53" s="7">
        <f>'14'!$G70</f>
        <v>0</v>
      </c>
      <c r="Q53" s="7">
        <f>'15'!$G70</f>
        <v>0</v>
      </c>
      <c r="R53" s="7">
        <f>'16'!$G70</f>
        <v>0</v>
      </c>
      <c r="S53" s="7">
        <f>'17'!$G70</f>
        <v>0</v>
      </c>
      <c r="T53" s="7">
        <f>'18'!$G70</f>
        <v>0</v>
      </c>
      <c r="U53" s="7">
        <f>'19'!$G70</f>
        <v>0</v>
      </c>
      <c r="V53" s="7">
        <f>'20'!$G70</f>
        <v>0</v>
      </c>
      <c r="W53" s="7">
        <f>'21'!$G70</f>
        <v>0</v>
      </c>
      <c r="X53" s="7">
        <f>'22'!$G70</f>
        <v>0</v>
      </c>
      <c r="Y53" s="7">
        <f>'23'!$G70</f>
        <v>0</v>
      </c>
      <c r="Z53" s="7">
        <f>'24'!$G70</f>
        <v>0</v>
      </c>
      <c r="AA53" s="7">
        <f>'25'!$G70</f>
        <v>0</v>
      </c>
      <c r="AB53" s="7">
        <f>'26'!$G70</f>
        <v>0</v>
      </c>
      <c r="AC53" s="7">
        <f>'27'!$G70</f>
        <v>0</v>
      </c>
      <c r="AD53" s="7">
        <f>'28'!$G70</f>
        <v>0</v>
      </c>
      <c r="AE53" s="7">
        <f>'29'!$G70</f>
        <v>0</v>
      </c>
      <c r="AF53" s="7">
        <f>'30'!$G70</f>
        <v>0</v>
      </c>
      <c r="AG53" s="7">
        <f>'31'!$G71</f>
        <v>0</v>
      </c>
    </row>
    <row r="54" spans="3:3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G54" s="7">
        <f>'31'!$G72</f>
        <v>0</v>
      </c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 AG31:AG54">
    <cfRule type="cellIs" priority="1" dxfId="1" operator="greaterThan" stopIfTrue="1">
      <formula>0</formula>
    </cfRule>
  </conditionalFormatting>
  <conditionalFormatting sqref="S4:S27 C3:AG26 AG4:AG2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4" width="3.57421875" style="0" bestFit="1" customWidth="1"/>
    <col min="5" max="5" width="3.57421875" style="0" customWidth="1"/>
    <col min="6" max="11" width="3.57421875" style="0" bestFit="1" customWidth="1"/>
    <col min="12" max="15" width="4.140625" style="0" bestFit="1" customWidth="1"/>
    <col min="16" max="19" width="3.57421875" style="0" bestFit="1" customWidth="1"/>
    <col min="20" max="20" width="4.7109375" style="0" bestFit="1" customWidth="1"/>
    <col min="21" max="28" width="3.57421875" style="0" bestFit="1" customWidth="1"/>
    <col min="29" max="29" width="4.28125" style="0" customWidth="1"/>
    <col min="30" max="30" width="3.57421875" style="0" bestFit="1" customWidth="1"/>
    <col min="31" max="31" width="4.7109375" style="0" bestFit="1" customWidth="1"/>
    <col min="32" max="32" width="4.57421875" style="0" customWidth="1"/>
    <col min="33" max="33" width="4.140625" style="0" customWidth="1"/>
  </cols>
  <sheetData>
    <row r="1" ht="12.75">
      <c r="A1" s="5" t="s">
        <v>31</v>
      </c>
    </row>
    <row r="2" spans="1:33" ht="12.75">
      <c r="A2" t="s">
        <v>32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1!$F12</f>
        <v>52</v>
      </c>
      <c r="D3" s="9">
        <f>2!$F12</f>
        <v>57</v>
      </c>
      <c r="E3" s="9">
        <f>3!$F12</f>
        <v>57</v>
      </c>
      <c r="F3" s="9">
        <f>4!$F12</f>
        <v>55</v>
      </c>
      <c r="G3" s="9">
        <f>5!$F12</f>
        <v>40</v>
      </c>
      <c r="H3" s="9">
        <f>6!$F12</f>
        <v>40</v>
      </c>
      <c r="I3" s="9">
        <f>7!$F12</f>
        <v>40</v>
      </c>
      <c r="J3" s="9">
        <f>8!$F12</f>
        <v>40</v>
      </c>
      <c r="K3" s="9">
        <f>9!$F12</f>
        <v>40</v>
      </c>
      <c r="L3" s="9">
        <f>'10'!$F12</f>
        <v>40</v>
      </c>
      <c r="M3" s="9">
        <f>'11'!$F12</f>
        <v>45</v>
      </c>
      <c r="N3" s="9">
        <f>'12'!$F12</f>
        <v>40</v>
      </c>
      <c r="O3" s="9">
        <f>'13'!$F12</f>
        <v>40</v>
      </c>
      <c r="P3" s="9">
        <f>'14'!$F12</f>
        <v>50</v>
      </c>
      <c r="Q3" s="9">
        <f>'15'!$F12</f>
        <v>40</v>
      </c>
      <c r="R3" s="9">
        <f>'16'!$F12</f>
        <v>40</v>
      </c>
      <c r="S3" s="9">
        <f>'17'!$F12</f>
        <v>40</v>
      </c>
      <c r="T3" s="9">
        <f>'18'!$F12</f>
        <v>40</v>
      </c>
      <c r="U3" s="9">
        <f>'19'!$F12</f>
        <v>50</v>
      </c>
      <c r="V3" s="9">
        <f>'20'!$F12</f>
        <v>40</v>
      </c>
      <c r="W3" s="9">
        <f>'21'!$F12</f>
        <v>50</v>
      </c>
      <c r="X3" s="9">
        <f>'22'!$F12</f>
        <v>40</v>
      </c>
      <c r="Y3" s="9">
        <f>'23'!$F12</f>
        <v>40</v>
      </c>
      <c r="Z3" s="9">
        <f>'24'!$F12</f>
        <v>40</v>
      </c>
      <c r="AA3" s="9">
        <f>'25'!$F12</f>
        <v>40</v>
      </c>
      <c r="AB3" s="9">
        <f>'26'!$F12</f>
        <v>50</v>
      </c>
      <c r="AC3" s="9">
        <f>'27'!$F12</f>
        <v>50</v>
      </c>
      <c r="AD3" s="9">
        <f>'28'!$F12</f>
        <v>40</v>
      </c>
      <c r="AE3" s="9">
        <f>'29'!$F12</f>
        <v>50</v>
      </c>
      <c r="AF3" s="9">
        <f>'30'!$F12</f>
        <v>60</v>
      </c>
      <c r="AG3" s="9">
        <f>'31'!$F12</f>
        <v>60</v>
      </c>
    </row>
    <row r="4" spans="2:33" ht="12.75">
      <c r="B4" s="8">
        <f aca="true" t="shared" si="1" ref="B4:B26">B3+1</f>
        <v>2</v>
      </c>
      <c r="C4" s="9">
        <f>1!$F13</f>
        <v>52</v>
      </c>
      <c r="D4" s="9">
        <f>2!$F13</f>
        <v>57</v>
      </c>
      <c r="E4" s="9">
        <f>3!$F13</f>
        <v>57</v>
      </c>
      <c r="F4" s="9">
        <f>4!$F13</f>
        <v>55</v>
      </c>
      <c r="G4" s="9">
        <f>5!$F13</f>
        <v>40</v>
      </c>
      <c r="H4" s="9">
        <f>6!$F13</f>
        <v>40</v>
      </c>
      <c r="I4" s="9">
        <f>7!$F13</f>
        <v>40</v>
      </c>
      <c r="J4" s="9">
        <f>8!$F13</f>
        <v>40</v>
      </c>
      <c r="K4" s="9">
        <f>9!$F13</f>
        <v>40</v>
      </c>
      <c r="L4" s="9">
        <f>'10'!$F13</f>
        <v>40</v>
      </c>
      <c r="M4" s="9">
        <f>'11'!$F13</f>
        <v>45</v>
      </c>
      <c r="N4" s="9">
        <f>'12'!$F13</f>
        <v>40</v>
      </c>
      <c r="O4" s="9">
        <f>'13'!$F13</f>
        <v>40</v>
      </c>
      <c r="P4" s="9">
        <f>'14'!$F13</f>
        <v>50</v>
      </c>
      <c r="Q4" s="9">
        <f>'15'!$F13</f>
        <v>40</v>
      </c>
      <c r="R4" s="9">
        <f>'16'!$F13</f>
        <v>40</v>
      </c>
      <c r="S4" s="9">
        <f>'17'!$F13</f>
        <v>40</v>
      </c>
      <c r="T4" s="9">
        <f>'18'!$F13</f>
        <v>40</v>
      </c>
      <c r="U4" s="9">
        <f>'19'!$F13</f>
        <v>50</v>
      </c>
      <c r="V4" s="9">
        <f>'20'!$F13</f>
        <v>40</v>
      </c>
      <c r="W4" s="9">
        <f>'21'!$F13</f>
        <v>50</v>
      </c>
      <c r="X4" s="9">
        <f>'22'!$F13</f>
        <v>40</v>
      </c>
      <c r="Y4" s="9">
        <f>'23'!$F13</f>
        <v>40</v>
      </c>
      <c r="Z4" s="9">
        <f>'24'!$F13</f>
        <v>40</v>
      </c>
      <c r="AA4" s="9">
        <f>'25'!$F13</f>
        <v>40</v>
      </c>
      <c r="AB4" s="9">
        <f>'26'!$F13</f>
        <v>50</v>
      </c>
      <c r="AC4" s="9">
        <f>'27'!$F13</f>
        <v>50</v>
      </c>
      <c r="AD4" s="9">
        <f>'28'!$F13</f>
        <v>40</v>
      </c>
      <c r="AE4" s="9">
        <f>'29'!$F13</f>
        <v>50</v>
      </c>
      <c r="AF4" s="9">
        <f>'30'!$F13</f>
        <v>60</v>
      </c>
      <c r="AG4" s="9">
        <f>'31'!$F13</f>
        <v>60</v>
      </c>
    </row>
    <row r="5" spans="2:33" ht="12.75">
      <c r="B5" s="8">
        <f t="shared" si="1"/>
        <v>3</v>
      </c>
      <c r="C5" s="9">
        <f>1!$F14</f>
        <v>52</v>
      </c>
      <c r="D5" s="9">
        <f>2!$F14</f>
        <v>57</v>
      </c>
      <c r="E5" s="9">
        <f>3!$F14</f>
        <v>57</v>
      </c>
      <c r="F5" s="9">
        <f>4!$F14</f>
        <v>55</v>
      </c>
      <c r="G5" s="9">
        <f>5!$F14</f>
        <v>40</v>
      </c>
      <c r="H5" s="9">
        <f>6!$F14</f>
        <v>40</v>
      </c>
      <c r="I5" s="9">
        <f>7!$F14</f>
        <v>40</v>
      </c>
      <c r="J5" s="9">
        <f>8!$F14</f>
        <v>40</v>
      </c>
      <c r="K5" s="9">
        <f>9!$F14</f>
        <v>40</v>
      </c>
      <c r="L5" s="9">
        <f>'10'!$F14</f>
        <v>40</v>
      </c>
      <c r="M5" s="9">
        <f>'11'!$F14</f>
        <v>45</v>
      </c>
      <c r="N5" s="9">
        <f>'12'!$F14</f>
        <v>40</v>
      </c>
      <c r="O5" s="9">
        <f>'13'!$F14</f>
        <v>40</v>
      </c>
      <c r="P5" s="9">
        <f>'14'!$F14</f>
        <v>50</v>
      </c>
      <c r="Q5" s="9">
        <f>'15'!$F14</f>
        <v>40</v>
      </c>
      <c r="R5" s="9">
        <f>'16'!$F14</f>
        <v>40</v>
      </c>
      <c r="S5" s="9">
        <f>'17'!$F14</f>
        <v>40</v>
      </c>
      <c r="T5" s="9">
        <f>'18'!$F14</f>
        <v>40</v>
      </c>
      <c r="U5" s="9">
        <f>'19'!$F14</f>
        <v>50</v>
      </c>
      <c r="V5" s="9">
        <f>'20'!$F14</f>
        <v>40</v>
      </c>
      <c r="W5" s="9">
        <f>'21'!$F14</f>
        <v>50</v>
      </c>
      <c r="X5" s="9">
        <f>'22'!$F14</f>
        <v>40</v>
      </c>
      <c r="Y5" s="9">
        <f>'23'!$F14</f>
        <v>40</v>
      </c>
      <c r="Z5" s="9">
        <f>'24'!$F14</f>
        <v>40</v>
      </c>
      <c r="AA5" s="9">
        <f>'25'!$F14</f>
        <v>40</v>
      </c>
      <c r="AB5" s="9">
        <f>'26'!$F14</f>
        <v>50</v>
      </c>
      <c r="AC5" s="9">
        <f>'27'!$F14</f>
        <v>50</v>
      </c>
      <c r="AD5" s="9">
        <f>'28'!$F14</f>
        <v>40</v>
      </c>
      <c r="AE5" s="9">
        <f>'29'!$F14</f>
        <v>50</v>
      </c>
      <c r="AF5" s="9">
        <f>'30'!$F14</f>
        <v>60</v>
      </c>
      <c r="AG5" s="9">
        <f>'31'!$F14</f>
        <v>60</v>
      </c>
    </row>
    <row r="6" spans="2:33" ht="12.75">
      <c r="B6" s="8">
        <f t="shared" si="1"/>
        <v>4</v>
      </c>
      <c r="C6" s="9">
        <f>1!$F15</f>
        <v>52</v>
      </c>
      <c r="D6" s="9">
        <f>2!$F15</f>
        <v>57</v>
      </c>
      <c r="E6" s="9">
        <f>3!$F15</f>
        <v>57</v>
      </c>
      <c r="F6" s="9">
        <f>4!$F15</f>
        <v>55</v>
      </c>
      <c r="G6" s="9">
        <f>5!$F15</f>
        <v>40</v>
      </c>
      <c r="H6" s="9">
        <f>6!$F15</f>
        <v>40</v>
      </c>
      <c r="I6" s="9">
        <f>7!$F15</f>
        <v>40</v>
      </c>
      <c r="J6" s="9">
        <f>8!$F15</f>
        <v>40</v>
      </c>
      <c r="K6" s="9">
        <f>9!$F15</f>
        <v>40</v>
      </c>
      <c r="L6" s="9">
        <f>'10'!$F15</f>
        <v>40</v>
      </c>
      <c r="M6" s="9">
        <f>'11'!$F15</f>
        <v>45</v>
      </c>
      <c r="N6" s="9">
        <f>'12'!$F15</f>
        <v>40</v>
      </c>
      <c r="O6" s="9">
        <f>'13'!$F15</f>
        <v>40</v>
      </c>
      <c r="P6" s="9">
        <f>'14'!$F15</f>
        <v>50</v>
      </c>
      <c r="Q6" s="9">
        <f>'15'!$F15</f>
        <v>40</v>
      </c>
      <c r="R6" s="9">
        <f>'16'!$F15</f>
        <v>40</v>
      </c>
      <c r="S6" s="9">
        <f>'17'!$F15</f>
        <v>40</v>
      </c>
      <c r="T6" s="9">
        <f>'18'!$F15</f>
        <v>40</v>
      </c>
      <c r="U6" s="9">
        <f>'19'!$F15</f>
        <v>50</v>
      </c>
      <c r="V6" s="9">
        <f>'20'!$F15</f>
        <v>40</v>
      </c>
      <c r="W6" s="9">
        <f>'21'!$F15</f>
        <v>50</v>
      </c>
      <c r="X6" s="9">
        <f>'22'!$F15</f>
        <v>40</v>
      </c>
      <c r="Y6" s="9">
        <f>'23'!$F15</f>
        <v>40</v>
      </c>
      <c r="Z6" s="9">
        <f>'24'!$F15</f>
        <v>40</v>
      </c>
      <c r="AA6" s="9">
        <f>'25'!$F15</f>
        <v>40</v>
      </c>
      <c r="AB6" s="9">
        <f>'26'!$F15</f>
        <v>50</v>
      </c>
      <c r="AC6" s="9">
        <f>'27'!$F15</f>
        <v>50</v>
      </c>
      <c r="AD6" s="9">
        <f>'28'!$F15</f>
        <v>40</v>
      </c>
      <c r="AE6" s="9">
        <f>'29'!$F15</f>
        <v>50</v>
      </c>
      <c r="AF6" s="9">
        <f>'30'!$F15</f>
        <v>60</v>
      </c>
      <c r="AG6" s="9">
        <f>'31'!$F15</f>
        <v>60</v>
      </c>
    </row>
    <row r="7" spans="2:33" ht="12.75">
      <c r="B7" s="8">
        <f t="shared" si="1"/>
        <v>5</v>
      </c>
      <c r="C7" s="9">
        <f>1!$F16</f>
        <v>52</v>
      </c>
      <c r="D7" s="9">
        <f>2!$F16</f>
        <v>57</v>
      </c>
      <c r="E7" s="9">
        <f>3!$F16</f>
        <v>57</v>
      </c>
      <c r="F7" s="9">
        <f>4!$F16</f>
        <v>55</v>
      </c>
      <c r="G7" s="9">
        <f>5!$F16</f>
        <v>40</v>
      </c>
      <c r="H7" s="9">
        <f>6!$F16</f>
        <v>40</v>
      </c>
      <c r="I7" s="9">
        <f>7!$F16</f>
        <v>40</v>
      </c>
      <c r="J7" s="9">
        <f>8!$F16</f>
        <v>40</v>
      </c>
      <c r="K7" s="9">
        <f>9!$F16</f>
        <v>40</v>
      </c>
      <c r="L7" s="9">
        <f>'10'!$F16</f>
        <v>40</v>
      </c>
      <c r="M7" s="9">
        <f>'11'!$F16</f>
        <v>45</v>
      </c>
      <c r="N7" s="9">
        <f>'12'!$F16</f>
        <v>40</v>
      </c>
      <c r="O7" s="9">
        <f>'13'!$F16</f>
        <v>40</v>
      </c>
      <c r="P7" s="9">
        <f>'14'!$F16</f>
        <v>50</v>
      </c>
      <c r="Q7" s="9">
        <f>'15'!$F16</f>
        <v>40</v>
      </c>
      <c r="R7" s="9">
        <f>'16'!$F16</f>
        <v>40</v>
      </c>
      <c r="S7" s="9">
        <f>'17'!$F16</f>
        <v>40</v>
      </c>
      <c r="T7" s="9">
        <f>'18'!$F16</f>
        <v>40</v>
      </c>
      <c r="U7" s="9">
        <f>'19'!$F16</f>
        <v>50</v>
      </c>
      <c r="V7" s="9">
        <f>'20'!$F16</f>
        <v>40</v>
      </c>
      <c r="W7" s="9">
        <f>'21'!$F16</f>
        <v>50</v>
      </c>
      <c r="X7" s="9">
        <f>'22'!$F16</f>
        <v>40</v>
      </c>
      <c r="Y7" s="9">
        <f>'23'!$F16</f>
        <v>40</v>
      </c>
      <c r="Z7" s="9">
        <f>'24'!$F16</f>
        <v>40</v>
      </c>
      <c r="AA7" s="9">
        <f>'25'!$F16</f>
        <v>40</v>
      </c>
      <c r="AB7" s="9">
        <f>'26'!$F16</f>
        <v>50</v>
      </c>
      <c r="AC7" s="9">
        <f>'27'!$F16</f>
        <v>50</v>
      </c>
      <c r="AD7" s="9">
        <f>'28'!$F16</f>
        <v>40</v>
      </c>
      <c r="AE7" s="9">
        <f>'29'!$F16</f>
        <v>50</v>
      </c>
      <c r="AF7" s="9">
        <f>'30'!$F16</f>
        <v>60</v>
      </c>
      <c r="AG7" s="9">
        <f>'31'!$F16</f>
        <v>60</v>
      </c>
    </row>
    <row r="8" spans="2:33" ht="12.75">
      <c r="B8" s="8">
        <f t="shared" si="1"/>
        <v>6</v>
      </c>
      <c r="C8" s="9">
        <f>1!$F17</f>
        <v>52</v>
      </c>
      <c r="D8" s="9">
        <f>2!$F17</f>
        <v>57</v>
      </c>
      <c r="E8" s="9">
        <f>3!$F17</f>
        <v>57</v>
      </c>
      <c r="F8" s="9">
        <f>4!$F17</f>
        <v>55</v>
      </c>
      <c r="G8" s="9">
        <f>5!$F17</f>
        <v>40</v>
      </c>
      <c r="H8" s="9">
        <f>6!$F17</f>
        <v>40</v>
      </c>
      <c r="I8" s="9">
        <f>7!$F17</f>
        <v>40</v>
      </c>
      <c r="J8" s="9">
        <f>8!$F17</f>
        <v>40</v>
      </c>
      <c r="K8" s="9">
        <f>9!$F17</f>
        <v>40</v>
      </c>
      <c r="L8" s="9">
        <f>'10'!$F17</f>
        <v>40</v>
      </c>
      <c r="M8" s="9">
        <f>'11'!$F17</f>
        <v>45</v>
      </c>
      <c r="N8" s="9">
        <f>'12'!$F17</f>
        <v>40</v>
      </c>
      <c r="O8" s="9">
        <f>'13'!$F17</f>
        <v>40</v>
      </c>
      <c r="P8" s="9">
        <f>'14'!$F17</f>
        <v>50</v>
      </c>
      <c r="Q8" s="9">
        <f>'15'!$F17</f>
        <v>40</v>
      </c>
      <c r="R8" s="9">
        <f>'16'!$F17</f>
        <v>40</v>
      </c>
      <c r="S8" s="9">
        <f>'17'!$F17</f>
        <v>40</v>
      </c>
      <c r="T8" s="9">
        <f>'18'!$F17</f>
        <v>40</v>
      </c>
      <c r="U8" s="9">
        <f>'19'!$F17</f>
        <v>50</v>
      </c>
      <c r="V8" s="9">
        <f>'20'!$F17</f>
        <v>40</v>
      </c>
      <c r="W8" s="9">
        <f>'21'!$F17</f>
        <v>50</v>
      </c>
      <c r="X8" s="9">
        <f>'22'!$F17</f>
        <v>40</v>
      </c>
      <c r="Y8" s="9">
        <f>'23'!$F17</f>
        <v>40</v>
      </c>
      <c r="Z8" s="9">
        <f>'24'!$F17</f>
        <v>40</v>
      </c>
      <c r="AA8" s="9">
        <f>'25'!$F17</f>
        <v>40</v>
      </c>
      <c r="AB8" s="9">
        <f>'26'!$F17</f>
        <v>50</v>
      </c>
      <c r="AC8" s="9">
        <f>'27'!$F17</f>
        <v>50</v>
      </c>
      <c r="AD8" s="9">
        <f>'28'!$F17</f>
        <v>40</v>
      </c>
      <c r="AE8" s="9">
        <f>'29'!$F17</f>
        <v>50</v>
      </c>
      <c r="AF8" s="9">
        <f>'30'!$F17</f>
        <v>60</v>
      </c>
      <c r="AG8" s="9">
        <f>'31'!$F17</f>
        <v>60</v>
      </c>
    </row>
    <row r="9" spans="2:33" ht="12.75">
      <c r="B9" s="8">
        <f t="shared" si="1"/>
        <v>7</v>
      </c>
      <c r="C9" s="9">
        <f>1!$F18</f>
        <v>52</v>
      </c>
      <c r="D9" s="9">
        <f>2!$F18</f>
        <v>57</v>
      </c>
      <c r="E9" s="9">
        <f>3!$F18</f>
        <v>57</v>
      </c>
      <c r="F9" s="9">
        <f>4!$F18</f>
        <v>55</v>
      </c>
      <c r="G9" s="9">
        <f>5!$F18</f>
        <v>40</v>
      </c>
      <c r="H9" s="9">
        <f>6!$F18</f>
        <v>40</v>
      </c>
      <c r="I9" s="9">
        <f>7!$F18</f>
        <v>40</v>
      </c>
      <c r="J9" s="9">
        <f>8!$F18</f>
        <v>40</v>
      </c>
      <c r="K9" s="9">
        <f>9!$F18</f>
        <v>40</v>
      </c>
      <c r="L9" s="9">
        <f>'10'!$F18</f>
        <v>40</v>
      </c>
      <c r="M9" s="9">
        <f>'11'!$F18</f>
        <v>45</v>
      </c>
      <c r="N9" s="9">
        <f>'12'!$F18</f>
        <v>40</v>
      </c>
      <c r="O9" s="9">
        <f>'13'!$F18</f>
        <v>40</v>
      </c>
      <c r="P9" s="9">
        <f>'14'!$F18</f>
        <v>50</v>
      </c>
      <c r="Q9" s="9">
        <f>'15'!$F18</f>
        <v>40</v>
      </c>
      <c r="R9" s="9">
        <f>'16'!$F18</f>
        <v>40</v>
      </c>
      <c r="S9" s="9">
        <f>'17'!$F18</f>
        <v>40</v>
      </c>
      <c r="T9" s="9">
        <f>'18'!$F18</f>
        <v>40</v>
      </c>
      <c r="U9" s="9">
        <f>'19'!$F18</f>
        <v>50</v>
      </c>
      <c r="V9" s="9">
        <f>'20'!$F18</f>
        <v>40</v>
      </c>
      <c r="W9" s="9">
        <f>'21'!$F18</f>
        <v>50</v>
      </c>
      <c r="X9" s="9">
        <f>'22'!$F18</f>
        <v>40</v>
      </c>
      <c r="Y9" s="9">
        <f>'23'!$F18</f>
        <v>40</v>
      </c>
      <c r="Z9" s="9">
        <f>'24'!$F18</f>
        <v>40</v>
      </c>
      <c r="AA9" s="9">
        <f>'25'!$F18</f>
        <v>40</v>
      </c>
      <c r="AB9" s="9">
        <f>'26'!$F18</f>
        <v>50</v>
      </c>
      <c r="AC9" s="9">
        <f>'27'!$F18</f>
        <v>50</v>
      </c>
      <c r="AD9" s="9">
        <f>'28'!$F18</f>
        <v>40</v>
      </c>
      <c r="AE9" s="9">
        <f>'29'!$F18</f>
        <v>50</v>
      </c>
      <c r="AF9" s="9">
        <f>'30'!$F18</f>
        <v>60</v>
      </c>
      <c r="AG9" s="9">
        <f>'31'!$F18</f>
        <v>60</v>
      </c>
    </row>
    <row r="10" spans="2:33" ht="12.75">
      <c r="B10" s="8">
        <f t="shared" si="1"/>
        <v>8</v>
      </c>
      <c r="C10" s="9">
        <f>1!$F19</f>
        <v>53</v>
      </c>
      <c r="D10" s="9">
        <f>2!$F19</f>
        <v>57</v>
      </c>
      <c r="E10" s="9">
        <f>3!$F19</f>
        <v>57</v>
      </c>
      <c r="F10" s="9">
        <f>4!$F19</f>
        <v>55</v>
      </c>
      <c r="G10" s="9">
        <f>5!$F19</f>
        <v>40</v>
      </c>
      <c r="H10" s="9">
        <f>6!$F19</f>
        <v>40</v>
      </c>
      <c r="I10" s="9">
        <f>7!$F19</f>
        <v>40</v>
      </c>
      <c r="J10" s="9">
        <f>8!$F19</f>
        <v>40</v>
      </c>
      <c r="K10" s="9">
        <f>9!$F19</f>
        <v>40</v>
      </c>
      <c r="L10" s="9">
        <f>'10'!$F19</f>
        <v>40</v>
      </c>
      <c r="M10" s="9">
        <f>'11'!$F19</f>
        <v>45</v>
      </c>
      <c r="N10" s="9">
        <f>'12'!$F19</f>
        <v>40</v>
      </c>
      <c r="O10" s="9">
        <f>'13'!$F19</f>
        <v>41</v>
      </c>
      <c r="P10" s="9">
        <f>'14'!$F19</f>
        <v>51</v>
      </c>
      <c r="Q10" s="9">
        <f>'15'!$F19</f>
        <v>41</v>
      </c>
      <c r="R10" s="9">
        <f>'16'!$F19</f>
        <v>41</v>
      </c>
      <c r="S10" s="9">
        <f>'17'!$F19</f>
        <v>41</v>
      </c>
      <c r="T10" s="9">
        <f>'18'!$F19</f>
        <v>41</v>
      </c>
      <c r="U10" s="9">
        <f>'19'!$F19</f>
        <v>50</v>
      </c>
      <c r="V10" s="9">
        <f>'20'!$F19</f>
        <v>41</v>
      </c>
      <c r="W10" s="9">
        <f>'21'!$F19</f>
        <v>50</v>
      </c>
      <c r="X10" s="9">
        <f>'22'!$F19</f>
        <v>40</v>
      </c>
      <c r="Y10" s="9">
        <f>'23'!$F19</f>
        <v>40</v>
      </c>
      <c r="Z10" s="9">
        <f>'24'!$F19</f>
        <v>40</v>
      </c>
      <c r="AA10" s="9">
        <f>'25'!$F19</f>
        <v>40</v>
      </c>
      <c r="AB10" s="9">
        <f>'26'!$F19</f>
        <v>50</v>
      </c>
      <c r="AC10" s="9">
        <f>'27'!$F19</f>
        <v>50</v>
      </c>
      <c r="AD10" s="9">
        <f>'28'!$F19</f>
        <v>40</v>
      </c>
      <c r="AE10" s="9">
        <f>'29'!$F19</f>
        <v>50</v>
      </c>
      <c r="AF10" s="9">
        <f>'30'!$F19</f>
        <v>60</v>
      </c>
      <c r="AG10" s="9">
        <f>'31'!$F19</f>
        <v>60</v>
      </c>
    </row>
    <row r="11" spans="2:33" ht="12.75">
      <c r="B11" s="8">
        <f t="shared" si="1"/>
        <v>9</v>
      </c>
      <c r="C11" s="9">
        <f>1!$F20</f>
        <v>53</v>
      </c>
      <c r="D11" s="9">
        <f>2!$F20</f>
        <v>57</v>
      </c>
      <c r="E11" s="9">
        <f>3!$F20</f>
        <v>57</v>
      </c>
      <c r="F11" s="9">
        <f>4!$F20</f>
        <v>55</v>
      </c>
      <c r="G11" s="9">
        <f>5!$F20</f>
        <v>40</v>
      </c>
      <c r="H11" s="9">
        <f>6!$F20</f>
        <v>40</v>
      </c>
      <c r="I11" s="9">
        <f>7!$F20</f>
        <v>40</v>
      </c>
      <c r="J11" s="9">
        <f>8!$F20</f>
        <v>40</v>
      </c>
      <c r="K11" s="9">
        <f>9!$F20</f>
        <v>40</v>
      </c>
      <c r="L11" s="9">
        <f>'10'!$F20</f>
        <v>40</v>
      </c>
      <c r="M11" s="9">
        <f>'11'!$F20</f>
        <v>45</v>
      </c>
      <c r="N11" s="9">
        <f>'12'!$F20</f>
        <v>40</v>
      </c>
      <c r="O11" s="9">
        <f>'13'!$F20</f>
        <v>41</v>
      </c>
      <c r="P11" s="9">
        <f>'14'!$F20</f>
        <v>51</v>
      </c>
      <c r="Q11" s="9">
        <f>'15'!$F20</f>
        <v>41</v>
      </c>
      <c r="R11" s="9">
        <f>'16'!$F20</f>
        <v>41</v>
      </c>
      <c r="S11" s="9">
        <f>'17'!$F20</f>
        <v>41</v>
      </c>
      <c r="T11" s="9">
        <f>'18'!$F20</f>
        <v>41</v>
      </c>
      <c r="U11" s="9">
        <f>'19'!$F20</f>
        <v>50</v>
      </c>
      <c r="V11" s="9">
        <f>'20'!$F20</f>
        <v>41</v>
      </c>
      <c r="W11" s="9">
        <f>'21'!$F20</f>
        <v>50</v>
      </c>
      <c r="X11" s="9">
        <f>'22'!$F20</f>
        <v>40</v>
      </c>
      <c r="Y11" s="9">
        <f>'23'!$F20</f>
        <v>40</v>
      </c>
      <c r="Z11" s="9">
        <f>'24'!$F20</f>
        <v>40</v>
      </c>
      <c r="AA11" s="9">
        <f>'25'!$F20</f>
        <v>40</v>
      </c>
      <c r="AB11" s="9">
        <f>'26'!$F20</f>
        <v>50</v>
      </c>
      <c r="AC11" s="9">
        <f>'27'!$F20</f>
        <v>50</v>
      </c>
      <c r="AD11" s="9">
        <f>'28'!$F20</f>
        <v>40</v>
      </c>
      <c r="AE11" s="9">
        <f>'29'!$F20</f>
        <v>50</v>
      </c>
      <c r="AF11" s="9">
        <f>'30'!$F20</f>
        <v>60</v>
      </c>
      <c r="AG11" s="9">
        <f>'31'!$F20</f>
        <v>60</v>
      </c>
    </row>
    <row r="12" spans="2:33" ht="12.75">
      <c r="B12" s="8">
        <f t="shared" si="1"/>
        <v>10</v>
      </c>
      <c r="C12" s="9">
        <f>1!$F21</f>
        <v>53</v>
      </c>
      <c r="D12" s="9">
        <f>2!$F21</f>
        <v>57</v>
      </c>
      <c r="E12" s="9">
        <f>3!$F21</f>
        <v>57</v>
      </c>
      <c r="F12" s="9">
        <f>4!$F21</f>
        <v>55</v>
      </c>
      <c r="G12" s="9">
        <f>5!$F21</f>
        <v>40</v>
      </c>
      <c r="H12" s="9">
        <f>6!$F21</f>
        <v>40</v>
      </c>
      <c r="I12" s="9">
        <f>7!$F21</f>
        <v>40</v>
      </c>
      <c r="J12" s="9">
        <f>8!$F21</f>
        <v>40</v>
      </c>
      <c r="K12" s="9">
        <f>9!$F21</f>
        <v>40</v>
      </c>
      <c r="L12" s="9">
        <f>'10'!$F21</f>
        <v>40</v>
      </c>
      <c r="M12" s="9">
        <f>'11'!$F21</f>
        <v>45</v>
      </c>
      <c r="N12" s="9">
        <f>'12'!$F21</f>
        <v>40</v>
      </c>
      <c r="O12" s="9">
        <f>'13'!$F21</f>
        <v>41</v>
      </c>
      <c r="P12" s="9">
        <f>'14'!$F21</f>
        <v>51</v>
      </c>
      <c r="Q12" s="9">
        <f>'15'!$F21</f>
        <v>41</v>
      </c>
      <c r="R12" s="9">
        <f>'16'!$F21</f>
        <v>41</v>
      </c>
      <c r="S12" s="9">
        <f>'17'!$F21</f>
        <v>41</v>
      </c>
      <c r="T12" s="9">
        <f>'18'!$F21</f>
        <v>41</v>
      </c>
      <c r="U12" s="9">
        <f>'19'!$F21</f>
        <v>50</v>
      </c>
      <c r="V12" s="9">
        <f>'20'!$F21</f>
        <v>41</v>
      </c>
      <c r="W12" s="9">
        <f>'21'!$F21</f>
        <v>50</v>
      </c>
      <c r="X12" s="9">
        <f>'22'!$F21</f>
        <v>40</v>
      </c>
      <c r="Y12" s="9">
        <f>'23'!$F21</f>
        <v>40</v>
      </c>
      <c r="Z12" s="9">
        <f>'24'!$F21</f>
        <v>40</v>
      </c>
      <c r="AA12" s="9">
        <f>'25'!$F21</f>
        <v>40</v>
      </c>
      <c r="AB12" s="9">
        <f>'26'!$F21</f>
        <v>50</v>
      </c>
      <c r="AC12" s="9">
        <f>'27'!$F21</f>
        <v>50</v>
      </c>
      <c r="AD12" s="9">
        <f>'28'!$F21</f>
        <v>40</v>
      </c>
      <c r="AE12" s="9">
        <f>'29'!$F21</f>
        <v>50</v>
      </c>
      <c r="AF12" s="9">
        <f>'30'!$F21</f>
        <v>60</v>
      </c>
      <c r="AG12" s="9">
        <f>'31'!$F21</f>
        <v>60</v>
      </c>
    </row>
    <row r="13" spans="2:33" ht="12.75">
      <c r="B13" s="8">
        <f t="shared" si="1"/>
        <v>11</v>
      </c>
      <c r="C13" s="9">
        <f>1!$F22</f>
        <v>53</v>
      </c>
      <c r="D13" s="9">
        <f>2!$F22</f>
        <v>57</v>
      </c>
      <c r="E13" s="9">
        <f>3!$F22</f>
        <v>57</v>
      </c>
      <c r="F13" s="9">
        <f>4!$F22</f>
        <v>55</v>
      </c>
      <c r="G13" s="9">
        <f>5!$F22</f>
        <v>40</v>
      </c>
      <c r="H13" s="9">
        <f>6!$F22</f>
        <v>40</v>
      </c>
      <c r="I13" s="9">
        <f>7!$F22</f>
        <v>40</v>
      </c>
      <c r="J13" s="9">
        <f>8!$F22</f>
        <v>40</v>
      </c>
      <c r="K13" s="9">
        <f>9!$F22</f>
        <v>40</v>
      </c>
      <c r="L13" s="9">
        <f>'10'!$F22</f>
        <v>40</v>
      </c>
      <c r="M13" s="9">
        <f>'11'!$F22</f>
        <v>45</v>
      </c>
      <c r="N13" s="9">
        <f>'12'!$F22</f>
        <v>40</v>
      </c>
      <c r="O13" s="9">
        <f>'13'!$F22</f>
        <v>41</v>
      </c>
      <c r="P13" s="9">
        <f>'14'!$F22</f>
        <v>51</v>
      </c>
      <c r="Q13" s="9">
        <f>'15'!$F22</f>
        <v>41</v>
      </c>
      <c r="R13" s="9">
        <f>'16'!$F22</f>
        <v>41</v>
      </c>
      <c r="S13" s="9">
        <f>'17'!$F22</f>
        <v>41</v>
      </c>
      <c r="T13" s="9">
        <f>'18'!$F22</f>
        <v>41</v>
      </c>
      <c r="U13" s="9">
        <f>'19'!$F22</f>
        <v>50</v>
      </c>
      <c r="V13" s="9">
        <f>'20'!$F22</f>
        <v>41</v>
      </c>
      <c r="W13" s="9">
        <f>'21'!$F22</f>
        <v>50</v>
      </c>
      <c r="X13" s="9">
        <f>'22'!$F22</f>
        <v>40</v>
      </c>
      <c r="Y13" s="9">
        <f>'23'!$F22</f>
        <v>40</v>
      </c>
      <c r="Z13" s="9">
        <f>'24'!$F22</f>
        <v>40</v>
      </c>
      <c r="AA13" s="9">
        <f>'25'!$F22</f>
        <v>40</v>
      </c>
      <c r="AB13" s="9">
        <f>'26'!$F22</f>
        <v>50</v>
      </c>
      <c r="AC13" s="9">
        <f>'27'!$F22</f>
        <v>50</v>
      </c>
      <c r="AD13" s="9">
        <f>'28'!$F22</f>
        <v>40</v>
      </c>
      <c r="AE13" s="9">
        <f>'29'!$F22</f>
        <v>50</v>
      </c>
      <c r="AF13" s="9">
        <f>'30'!$F22</f>
        <v>60</v>
      </c>
      <c r="AG13" s="9">
        <f>'31'!$F22</f>
        <v>60</v>
      </c>
    </row>
    <row r="14" spans="2:33" ht="12.75">
      <c r="B14" s="8">
        <f t="shared" si="1"/>
        <v>12</v>
      </c>
      <c r="C14" s="9">
        <f>1!$F23</f>
        <v>53</v>
      </c>
      <c r="D14" s="9">
        <f>2!$F23</f>
        <v>57</v>
      </c>
      <c r="E14" s="9">
        <f>3!$F23</f>
        <v>57</v>
      </c>
      <c r="F14" s="9">
        <f>4!$F23</f>
        <v>55</v>
      </c>
      <c r="G14" s="9">
        <f>5!$F23</f>
        <v>40</v>
      </c>
      <c r="H14" s="9">
        <f>6!$F23</f>
        <v>40</v>
      </c>
      <c r="I14" s="9">
        <f>7!$F23</f>
        <v>40</v>
      </c>
      <c r="J14" s="9">
        <f>8!$F23</f>
        <v>40</v>
      </c>
      <c r="K14" s="9">
        <f>9!$F23</f>
        <v>40</v>
      </c>
      <c r="L14" s="9">
        <f>'10'!$F23</f>
        <v>40</v>
      </c>
      <c r="M14" s="9">
        <f>'11'!$F23</f>
        <v>45</v>
      </c>
      <c r="N14" s="9">
        <f>'12'!$F23</f>
        <v>40</v>
      </c>
      <c r="O14" s="9">
        <f>'13'!$F23</f>
        <v>41</v>
      </c>
      <c r="P14" s="9">
        <f>'14'!$F23</f>
        <v>51</v>
      </c>
      <c r="Q14" s="9">
        <f>'15'!$F23</f>
        <v>41</v>
      </c>
      <c r="R14" s="9">
        <f>'16'!$F23</f>
        <v>41</v>
      </c>
      <c r="S14" s="9">
        <f>'17'!$F23</f>
        <v>41</v>
      </c>
      <c r="T14" s="9">
        <f>'18'!$F23</f>
        <v>41</v>
      </c>
      <c r="U14" s="9">
        <f>'19'!$F23</f>
        <v>50</v>
      </c>
      <c r="V14" s="9">
        <f>'20'!$F23</f>
        <v>41</v>
      </c>
      <c r="W14" s="9">
        <f>'21'!$F23</f>
        <v>50</v>
      </c>
      <c r="X14" s="9">
        <f>'22'!$F23</f>
        <v>40</v>
      </c>
      <c r="Y14" s="9">
        <f>'23'!$F23</f>
        <v>40</v>
      </c>
      <c r="Z14" s="9">
        <f>'24'!$F23</f>
        <v>40</v>
      </c>
      <c r="AA14" s="9">
        <f>'25'!$F23</f>
        <v>40</v>
      </c>
      <c r="AB14" s="9">
        <f>'26'!$F23</f>
        <v>50</v>
      </c>
      <c r="AC14" s="9">
        <f>'27'!$F23</f>
        <v>50</v>
      </c>
      <c r="AD14" s="9">
        <f>'28'!$F23</f>
        <v>40</v>
      </c>
      <c r="AE14" s="9">
        <f>'29'!$F23</f>
        <v>50</v>
      </c>
      <c r="AF14" s="9">
        <f>'30'!$F23</f>
        <v>60</v>
      </c>
      <c r="AG14" s="9">
        <f>'31'!$F23</f>
        <v>60</v>
      </c>
    </row>
    <row r="15" spans="2:33" ht="12.75">
      <c r="B15" s="8">
        <f t="shared" si="1"/>
        <v>13</v>
      </c>
      <c r="C15" s="9">
        <f>1!$F24</f>
        <v>53</v>
      </c>
      <c r="D15" s="9">
        <f>2!$F24</f>
        <v>57</v>
      </c>
      <c r="E15" s="9">
        <f>3!$F24</f>
        <v>57</v>
      </c>
      <c r="F15" s="9">
        <f>4!$F24</f>
        <v>55</v>
      </c>
      <c r="G15" s="9">
        <f>5!$F24</f>
        <v>40</v>
      </c>
      <c r="H15" s="9">
        <f>6!$F24</f>
        <v>40</v>
      </c>
      <c r="I15" s="9">
        <f>7!$F24</f>
        <v>40</v>
      </c>
      <c r="J15" s="9">
        <f>8!$F24</f>
        <v>40</v>
      </c>
      <c r="K15" s="9">
        <f>9!$F24</f>
        <v>40</v>
      </c>
      <c r="L15" s="9">
        <f>'10'!$F24</f>
        <v>40</v>
      </c>
      <c r="M15" s="9">
        <f>'11'!$F24</f>
        <v>45</v>
      </c>
      <c r="N15" s="9">
        <f>'12'!$F24</f>
        <v>40</v>
      </c>
      <c r="O15" s="9">
        <f>'13'!$F24</f>
        <v>41</v>
      </c>
      <c r="P15" s="9">
        <f>'14'!$F24</f>
        <v>51</v>
      </c>
      <c r="Q15" s="9">
        <f>'15'!$F24</f>
        <v>41</v>
      </c>
      <c r="R15" s="9">
        <f>'16'!$F24</f>
        <v>41</v>
      </c>
      <c r="S15" s="9">
        <f>'17'!$F24</f>
        <v>41</v>
      </c>
      <c r="T15" s="9">
        <f>'18'!$F24</f>
        <v>41</v>
      </c>
      <c r="U15" s="9">
        <f>'19'!$F24</f>
        <v>50</v>
      </c>
      <c r="V15" s="9">
        <f>'20'!$F24</f>
        <v>41</v>
      </c>
      <c r="W15" s="9">
        <f>'21'!$F24</f>
        <v>50</v>
      </c>
      <c r="X15" s="9">
        <f>'22'!$F24</f>
        <v>40</v>
      </c>
      <c r="Y15" s="9">
        <f>'23'!$F24</f>
        <v>40</v>
      </c>
      <c r="Z15" s="9">
        <f>'24'!$F24</f>
        <v>40</v>
      </c>
      <c r="AA15" s="9">
        <f>'25'!$F24</f>
        <v>40</v>
      </c>
      <c r="AB15" s="9">
        <f>'26'!$F24</f>
        <v>50</v>
      </c>
      <c r="AC15" s="9">
        <f>'27'!$F24</f>
        <v>50</v>
      </c>
      <c r="AD15" s="9">
        <f>'28'!$F24</f>
        <v>40</v>
      </c>
      <c r="AE15" s="9">
        <f>'29'!$F24</f>
        <v>50</v>
      </c>
      <c r="AF15" s="9">
        <f>'30'!$F24</f>
        <v>60</v>
      </c>
      <c r="AG15" s="9">
        <f>'31'!$F24</f>
        <v>60</v>
      </c>
    </row>
    <row r="16" spans="2:33" ht="12.75">
      <c r="B16" s="8">
        <f t="shared" si="1"/>
        <v>14</v>
      </c>
      <c r="C16" s="9">
        <f>1!$F25</f>
        <v>53</v>
      </c>
      <c r="D16" s="9">
        <f>2!$F25</f>
        <v>57</v>
      </c>
      <c r="E16" s="9">
        <f>3!$F25</f>
        <v>57</v>
      </c>
      <c r="F16" s="9">
        <f>4!$F25</f>
        <v>55</v>
      </c>
      <c r="G16" s="9">
        <f>5!$F25</f>
        <v>40</v>
      </c>
      <c r="H16" s="9">
        <f>6!$F25</f>
        <v>40</v>
      </c>
      <c r="I16" s="9">
        <f>7!$F25</f>
        <v>40</v>
      </c>
      <c r="J16" s="9">
        <f>8!$F25</f>
        <v>40</v>
      </c>
      <c r="K16" s="9">
        <f>9!$F25</f>
        <v>40</v>
      </c>
      <c r="L16" s="9">
        <f>'10'!$F25</f>
        <v>40</v>
      </c>
      <c r="M16" s="9">
        <f>'11'!$F25</f>
        <v>45</v>
      </c>
      <c r="N16" s="9">
        <f>'12'!$F25</f>
        <v>40</v>
      </c>
      <c r="O16" s="9">
        <f>'13'!$F25</f>
        <v>41</v>
      </c>
      <c r="P16" s="9">
        <f>'14'!$F25</f>
        <v>51</v>
      </c>
      <c r="Q16" s="9">
        <f>'15'!$F25</f>
        <v>41</v>
      </c>
      <c r="R16" s="9">
        <f>'16'!$F25</f>
        <v>41</v>
      </c>
      <c r="S16" s="9">
        <f>'17'!$F25</f>
        <v>41</v>
      </c>
      <c r="T16" s="9">
        <f>'18'!$F25</f>
        <v>41</v>
      </c>
      <c r="U16" s="9">
        <f>'19'!$F25</f>
        <v>50</v>
      </c>
      <c r="V16" s="9">
        <f>'20'!$F25</f>
        <v>41</v>
      </c>
      <c r="W16" s="9">
        <f>'21'!$F25</f>
        <v>50</v>
      </c>
      <c r="X16" s="9">
        <f>'22'!$F25</f>
        <v>40</v>
      </c>
      <c r="Y16" s="9">
        <f>'23'!$F25</f>
        <v>40</v>
      </c>
      <c r="Z16" s="9">
        <f>'24'!$F25</f>
        <v>40</v>
      </c>
      <c r="AA16" s="9">
        <f>'25'!$F25</f>
        <v>40</v>
      </c>
      <c r="AB16" s="9">
        <f>'26'!$F25</f>
        <v>50</v>
      </c>
      <c r="AC16" s="9">
        <f>'27'!$F25</f>
        <v>50</v>
      </c>
      <c r="AD16" s="9">
        <f>'28'!$F25</f>
        <v>40</v>
      </c>
      <c r="AE16" s="9">
        <f>'29'!$F25</f>
        <v>50</v>
      </c>
      <c r="AF16" s="9">
        <f>'30'!$F25</f>
        <v>60</v>
      </c>
      <c r="AG16" s="9">
        <f>'31'!$F25</f>
        <v>60</v>
      </c>
    </row>
    <row r="17" spans="2:33" ht="12.75">
      <c r="B17" s="8">
        <f t="shared" si="1"/>
        <v>15</v>
      </c>
      <c r="C17" s="9">
        <f>1!$F26</f>
        <v>53</v>
      </c>
      <c r="D17" s="9">
        <f>2!$F26</f>
        <v>57</v>
      </c>
      <c r="E17" s="9">
        <f>3!$F26</f>
        <v>57</v>
      </c>
      <c r="F17" s="9">
        <f>4!$F26</f>
        <v>55</v>
      </c>
      <c r="G17" s="9">
        <f>5!$F26</f>
        <v>40</v>
      </c>
      <c r="H17" s="9">
        <f>6!$F26</f>
        <v>40</v>
      </c>
      <c r="I17" s="9">
        <f>7!$F26</f>
        <v>40</v>
      </c>
      <c r="J17" s="9">
        <f>8!$F26</f>
        <v>40</v>
      </c>
      <c r="K17" s="9">
        <f>9!$F26</f>
        <v>40</v>
      </c>
      <c r="L17" s="9">
        <f>'10'!$F26</f>
        <v>40</v>
      </c>
      <c r="M17" s="9">
        <f>'11'!$F26</f>
        <v>45</v>
      </c>
      <c r="N17" s="9">
        <f>'12'!$F26</f>
        <v>40</v>
      </c>
      <c r="O17" s="9">
        <f>'13'!$F26</f>
        <v>41</v>
      </c>
      <c r="P17" s="9">
        <f>'14'!$F26</f>
        <v>51</v>
      </c>
      <c r="Q17" s="9">
        <f>'15'!$F26</f>
        <v>41</v>
      </c>
      <c r="R17" s="9">
        <f>'16'!$F26</f>
        <v>41</v>
      </c>
      <c r="S17" s="9">
        <f>'17'!$F26</f>
        <v>41</v>
      </c>
      <c r="T17" s="9">
        <f>'18'!$F26</f>
        <v>41</v>
      </c>
      <c r="U17" s="9">
        <f>'19'!$F26</f>
        <v>50</v>
      </c>
      <c r="V17" s="9">
        <f>'20'!$F26</f>
        <v>41</v>
      </c>
      <c r="W17" s="9">
        <f>'21'!$F26</f>
        <v>50</v>
      </c>
      <c r="X17" s="9">
        <f>'22'!$F26</f>
        <v>40</v>
      </c>
      <c r="Y17" s="9">
        <f>'23'!$F26</f>
        <v>40</v>
      </c>
      <c r="Z17" s="9">
        <f>'24'!$F26</f>
        <v>40</v>
      </c>
      <c r="AA17" s="9">
        <f>'25'!$F26</f>
        <v>40</v>
      </c>
      <c r="AB17" s="9">
        <f>'26'!$F26</f>
        <v>50</v>
      </c>
      <c r="AC17" s="9">
        <f>'27'!$F26</f>
        <v>50</v>
      </c>
      <c r="AD17" s="9">
        <f>'28'!$F26</f>
        <v>40</v>
      </c>
      <c r="AE17" s="9">
        <f>'29'!$F26</f>
        <v>50</v>
      </c>
      <c r="AF17" s="9">
        <f>'30'!$F26</f>
        <v>60</v>
      </c>
      <c r="AG17" s="9">
        <f>'31'!$F26</f>
        <v>60</v>
      </c>
    </row>
    <row r="18" spans="2:33" ht="12.75">
      <c r="B18" s="8">
        <f t="shared" si="1"/>
        <v>16</v>
      </c>
      <c r="C18" s="9">
        <f>1!$F27</f>
        <v>53</v>
      </c>
      <c r="D18" s="9">
        <f>2!$F27</f>
        <v>57</v>
      </c>
      <c r="E18" s="9">
        <f>3!$F27</f>
        <v>57</v>
      </c>
      <c r="F18" s="9">
        <f>4!$F27</f>
        <v>55</v>
      </c>
      <c r="G18" s="9">
        <f>5!$F27</f>
        <v>40</v>
      </c>
      <c r="H18" s="9">
        <f>6!$F27</f>
        <v>40</v>
      </c>
      <c r="I18" s="9">
        <f>7!$F27</f>
        <v>40</v>
      </c>
      <c r="J18" s="9">
        <f>8!$F27</f>
        <v>40</v>
      </c>
      <c r="K18" s="9">
        <f>9!$F27</f>
        <v>40</v>
      </c>
      <c r="L18" s="9">
        <f>'10'!$F27</f>
        <v>40</v>
      </c>
      <c r="M18" s="9">
        <f>'11'!$F27</f>
        <v>45</v>
      </c>
      <c r="N18" s="9">
        <f>'12'!$F27</f>
        <v>40</v>
      </c>
      <c r="O18" s="9">
        <f>'13'!$F27</f>
        <v>41</v>
      </c>
      <c r="P18" s="9">
        <f>'14'!$F27</f>
        <v>51</v>
      </c>
      <c r="Q18" s="9">
        <f>'15'!$F27</f>
        <v>41</v>
      </c>
      <c r="R18" s="9">
        <f>'16'!$F27</f>
        <v>41</v>
      </c>
      <c r="S18" s="9">
        <f>'17'!$F27</f>
        <v>41</v>
      </c>
      <c r="T18" s="9">
        <f>'18'!$F27</f>
        <v>41</v>
      </c>
      <c r="U18" s="9">
        <f>'19'!$F27</f>
        <v>50</v>
      </c>
      <c r="V18" s="9">
        <f>'20'!$F27</f>
        <v>41</v>
      </c>
      <c r="W18" s="9">
        <f>'21'!$F27</f>
        <v>50</v>
      </c>
      <c r="X18" s="9">
        <f>'22'!$F27</f>
        <v>40</v>
      </c>
      <c r="Y18" s="9">
        <f>'23'!$F27</f>
        <v>40</v>
      </c>
      <c r="Z18" s="9">
        <f>'24'!$F27</f>
        <v>40</v>
      </c>
      <c r="AA18" s="9">
        <f>'25'!$F27</f>
        <v>40</v>
      </c>
      <c r="AB18" s="9">
        <f>'26'!$F27</f>
        <v>50</v>
      </c>
      <c r="AC18" s="9">
        <f>'27'!$F27</f>
        <v>50</v>
      </c>
      <c r="AD18" s="9">
        <f>'28'!$F27</f>
        <v>40</v>
      </c>
      <c r="AE18" s="9">
        <f>'29'!$F27</f>
        <v>50</v>
      </c>
      <c r="AF18" s="9">
        <f>'30'!$F27</f>
        <v>60</v>
      </c>
      <c r="AG18" s="9">
        <f>'31'!$F27</f>
        <v>60</v>
      </c>
    </row>
    <row r="19" spans="2:33" ht="12.75">
      <c r="B19" s="8">
        <f t="shared" si="1"/>
        <v>17</v>
      </c>
      <c r="C19" s="9">
        <f>1!$F28</f>
        <v>53</v>
      </c>
      <c r="D19" s="9">
        <f>2!$F28</f>
        <v>57</v>
      </c>
      <c r="E19" s="9">
        <f>3!$F28</f>
        <v>57</v>
      </c>
      <c r="F19" s="9">
        <f>4!$F28</f>
        <v>55</v>
      </c>
      <c r="G19" s="9">
        <f>5!$F28</f>
        <v>40</v>
      </c>
      <c r="H19" s="9">
        <f>6!$F28</f>
        <v>40</v>
      </c>
      <c r="I19" s="9">
        <f>7!$F28</f>
        <v>40</v>
      </c>
      <c r="J19" s="9">
        <f>8!$F28</f>
        <v>40</v>
      </c>
      <c r="K19" s="9">
        <f>9!$F28</f>
        <v>40</v>
      </c>
      <c r="L19" s="9">
        <f>'10'!$F28</f>
        <v>40</v>
      </c>
      <c r="M19" s="9">
        <f>'11'!$F28</f>
        <v>45</v>
      </c>
      <c r="N19" s="9">
        <f>'12'!$F28</f>
        <v>40</v>
      </c>
      <c r="O19" s="9">
        <f>'13'!$F28</f>
        <v>41</v>
      </c>
      <c r="P19" s="9">
        <f>'14'!$F28</f>
        <v>51</v>
      </c>
      <c r="Q19" s="9">
        <f>'15'!$F28</f>
        <v>41</v>
      </c>
      <c r="R19" s="9">
        <f>'16'!$F28</f>
        <v>41</v>
      </c>
      <c r="S19" s="9">
        <f>'17'!$F28</f>
        <v>41</v>
      </c>
      <c r="T19" s="9">
        <f>'18'!$F28</f>
        <v>41</v>
      </c>
      <c r="U19" s="9">
        <f>'19'!$F28</f>
        <v>50</v>
      </c>
      <c r="V19" s="9">
        <f>'20'!$F28</f>
        <v>41</v>
      </c>
      <c r="W19" s="9">
        <f>'21'!$F28</f>
        <v>50</v>
      </c>
      <c r="X19" s="9">
        <f>'22'!$F28</f>
        <v>40</v>
      </c>
      <c r="Y19" s="9">
        <f>'23'!$F28</f>
        <v>40</v>
      </c>
      <c r="Z19" s="9">
        <f>'24'!$F28</f>
        <v>40</v>
      </c>
      <c r="AA19" s="9">
        <f>'25'!$F28</f>
        <v>40</v>
      </c>
      <c r="AB19" s="9">
        <f>'26'!$F28</f>
        <v>50</v>
      </c>
      <c r="AC19" s="9">
        <f>'27'!$F28</f>
        <v>50</v>
      </c>
      <c r="AD19" s="9">
        <f>'28'!$F28</f>
        <v>40</v>
      </c>
      <c r="AE19" s="9">
        <f>'29'!$F28</f>
        <v>50</v>
      </c>
      <c r="AF19" s="9">
        <f>'30'!$F28</f>
        <v>60</v>
      </c>
      <c r="AG19" s="9">
        <f>'31'!$F28</f>
        <v>60</v>
      </c>
    </row>
    <row r="20" spans="2:33" ht="12.75">
      <c r="B20" s="8">
        <f t="shared" si="1"/>
        <v>18</v>
      </c>
      <c r="C20" s="9">
        <f>1!$F29</f>
        <v>53</v>
      </c>
      <c r="D20" s="9">
        <f>2!$F29</f>
        <v>57</v>
      </c>
      <c r="E20" s="9">
        <f>3!$F29</f>
        <v>57</v>
      </c>
      <c r="F20" s="9">
        <f>4!$F29</f>
        <v>55</v>
      </c>
      <c r="G20" s="9">
        <f>5!$F29</f>
        <v>40</v>
      </c>
      <c r="H20" s="9">
        <f>6!$F29</f>
        <v>40</v>
      </c>
      <c r="I20" s="9">
        <f>7!$F29</f>
        <v>40</v>
      </c>
      <c r="J20" s="9">
        <f>8!$F29</f>
        <v>40</v>
      </c>
      <c r="K20" s="9">
        <f>9!$F29</f>
        <v>40</v>
      </c>
      <c r="L20" s="9">
        <f>'10'!$F29</f>
        <v>40</v>
      </c>
      <c r="M20" s="9">
        <f>'11'!$F29</f>
        <v>45</v>
      </c>
      <c r="N20" s="9">
        <f>'12'!$F29</f>
        <v>40</v>
      </c>
      <c r="O20" s="9">
        <f>'13'!$F29</f>
        <v>41</v>
      </c>
      <c r="P20" s="9">
        <f>'14'!$F29</f>
        <v>51</v>
      </c>
      <c r="Q20" s="9">
        <f>'15'!$F29</f>
        <v>41</v>
      </c>
      <c r="R20" s="9">
        <f>'16'!$F29</f>
        <v>41</v>
      </c>
      <c r="S20" s="9">
        <f>'17'!$F29</f>
        <v>41</v>
      </c>
      <c r="T20" s="9">
        <f>'18'!$F29</f>
        <v>41</v>
      </c>
      <c r="U20" s="9">
        <f>'19'!$F29</f>
        <v>50</v>
      </c>
      <c r="V20" s="9">
        <f>'20'!$F29</f>
        <v>41</v>
      </c>
      <c r="W20" s="9">
        <f>'21'!$F29</f>
        <v>50</v>
      </c>
      <c r="X20" s="9">
        <f>'22'!$F29</f>
        <v>40</v>
      </c>
      <c r="Y20" s="9">
        <f>'23'!$F29</f>
        <v>40</v>
      </c>
      <c r="Z20" s="9">
        <f>'24'!$F29</f>
        <v>40</v>
      </c>
      <c r="AA20" s="9">
        <f>'25'!$F29</f>
        <v>40</v>
      </c>
      <c r="AB20" s="9">
        <f>'26'!$F29</f>
        <v>50</v>
      </c>
      <c r="AC20" s="9">
        <f>'27'!$F29</f>
        <v>50</v>
      </c>
      <c r="AD20" s="9">
        <f>'28'!$F29</f>
        <v>40</v>
      </c>
      <c r="AE20" s="9">
        <f>'29'!$F29</f>
        <v>50</v>
      </c>
      <c r="AF20" s="9">
        <f>'30'!$F29</f>
        <v>60</v>
      </c>
      <c r="AG20" s="9">
        <f>'31'!$F29</f>
        <v>60</v>
      </c>
    </row>
    <row r="21" spans="2:33" ht="12.75">
      <c r="B21" s="8">
        <f t="shared" si="1"/>
        <v>19</v>
      </c>
      <c r="C21" s="9">
        <f>1!$F30</f>
        <v>53</v>
      </c>
      <c r="D21" s="9">
        <f>2!$F30</f>
        <v>57</v>
      </c>
      <c r="E21" s="9">
        <f>3!$F30</f>
        <v>57</v>
      </c>
      <c r="F21" s="9">
        <f>4!$F30</f>
        <v>55</v>
      </c>
      <c r="G21" s="9">
        <f>5!$F30</f>
        <v>40</v>
      </c>
      <c r="H21" s="9">
        <f>6!$F30</f>
        <v>40</v>
      </c>
      <c r="I21" s="9">
        <f>7!$F30</f>
        <v>40</v>
      </c>
      <c r="J21" s="9">
        <f>8!$F30</f>
        <v>40</v>
      </c>
      <c r="K21" s="9">
        <f>9!$F30</f>
        <v>40</v>
      </c>
      <c r="L21" s="9">
        <f>'10'!$F30</f>
        <v>40</v>
      </c>
      <c r="M21" s="9">
        <f>'11'!$F30</f>
        <v>45</v>
      </c>
      <c r="N21" s="9">
        <f>'12'!$F30</f>
        <v>40</v>
      </c>
      <c r="O21" s="9">
        <f>'13'!$F30</f>
        <v>41</v>
      </c>
      <c r="P21" s="9">
        <f>'14'!$F30</f>
        <v>51</v>
      </c>
      <c r="Q21" s="9">
        <f>'15'!$F30</f>
        <v>41</v>
      </c>
      <c r="R21" s="9">
        <f>'16'!$F30</f>
        <v>41</v>
      </c>
      <c r="S21" s="9">
        <f>'17'!$F30</f>
        <v>41</v>
      </c>
      <c r="T21" s="9">
        <f>'18'!$F30</f>
        <v>41</v>
      </c>
      <c r="U21" s="9">
        <f>'19'!$F30</f>
        <v>50</v>
      </c>
      <c r="V21" s="9">
        <f>'20'!$F30</f>
        <v>41</v>
      </c>
      <c r="W21" s="9">
        <f>'21'!$F30</f>
        <v>50</v>
      </c>
      <c r="X21" s="9">
        <f>'22'!$F30</f>
        <v>40</v>
      </c>
      <c r="Y21" s="9">
        <f>'23'!$F30</f>
        <v>40</v>
      </c>
      <c r="Z21" s="9">
        <f>'24'!$F30</f>
        <v>40</v>
      </c>
      <c r="AA21" s="9">
        <f>'25'!$F30</f>
        <v>40</v>
      </c>
      <c r="AB21" s="9">
        <f>'26'!$F30</f>
        <v>50</v>
      </c>
      <c r="AC21" s="9">
        <f>'27'!$F30</f>
        <v>50</v>
      </c>
      <c r="AD21" s="9">
        <f>'28'!$F30</f>
        <v>40</v>
      </c>
      <c r="AE21" s="9">
        <f>'29'!$F30</f>
        <v>50</v>
      </c>
      <c r="AF21" s="9">
        <f>'30'!$F30</f>
        <v>60</v>
      </c>
      <c r="AG21" s="9">
        <f>'31'!$F30</f>
        <v>60</v>
      </c>
    </row>
    <row r="22" spans="2:33" ht="12.75">
      <c r="B22" s="8">
        <f t="shared" si="1"/>
        <v>20</v>
      </c>
      <c r="C22" s="9">
        <f>1!$F31</f>
        <v>53</v>
      </c>
      <c r="D22" s="9">
        <f>2!$F31</f>
        <v>57</v>
      </c>
      <c r="E22" s="9">
        <f>3!$F31</f>
        <v>57</v>
      </c>
      <c r="F22" s="9">
        <f>4!$F31</f>
        <v>55</v>
      </c>
      <c r="G22" s="9">
        <f>5!$F31</f>
        <v>40</v>
      </c>
      <c r="H22" s="9">
        <f>6!$F31</f>
        <v>40</v>
      </c>
      <c r="I22" s="9">
        <f>7!$F31</f>
        <v>40</v>
      </c>
      <c r="J22" s="9">
        <f>8!$F31</f>
        <v>40</v>
      </c>
      <c r="K22" s="9">
        <f>9!$F31</f>
        <v>40</v>
      </c>
      <c r="L22" s="9">
        <f>'10'!$F31</f>
        <v>40</v>
      </c>
      <c r="M22" s="9">
        <f>'11'!$F31</f>
        <v>45</v>
      </c>
      <c r="N22" s="9">
        <f>'12'!$F31</f>
        <v>40</v>
      </c>
      <c r="O22" s="9">
        <f>'13'!$F31</f>
        <v>41</v>
      </c>
      <c r="P22" s="9">
        <f>'14'!$F31</f>
        <v>51</v>
      </c>
      <c r="Q22" s="9">
        <f>'15'!$F31</f>
        <v>41</v>
      </c>
      <c r="R22" s="9">
        <f>'16'!$F31</f>
        <v>41</v>
      </c>
      <c r="S22" s="9">
        <f>'17'!$F31</f>
        <v>41</v>
      </c>
      <c r="T22" s="9">
        <f>'18'!$F31</f>
        <v>41</v>
      </c>
      <c r="U22" s="9">
        <f>'19'!$F31</f>
        <v>50</v>
      </c>
      <c r="V22" s="9">
        <f>'20'!$F31</f>
        <v>41</v>
      </c>
      <c r="W22" s="9">
        <f>'21'!$F31</f>
        <v>50</v>
      </c>
      <c r="X22" s="9">
        <f>'22'!$F31</f>
        <v>40</v>
      </c>
      <c r="Y22" s="9">
        <f>'23'!$F31</f>
        <v>40</v>
      </c>
      <c r="Z22" s="9">
        <f>'24'!$F31</f>
        <v>40</v>
      </c>
      <c r="AA22" s="9">
        <f>'25'!$F31</f>
        <v>40</v>
      </c>
      <c r="AB22" s="9">
        <f>'26'!$F31</f>
        <v>50</v>
      </c>
      <c r="AC22" s="9">
        <f>'27'!$F31</f>
        <v>50</v>
      </c>
      <c r="AD22" s="9">
        <f>'28'!$F31</f>
        <v>40</v>
      </c>
      <c r="AE22" s="9">
        <f>'29'!$F31</f>
        <v>50</v>
      </c>
      <c r="AF22" s="9">
        <f>'30'!$F31</f>
        <v>60</v>
      </c>
      <c r="AG22" s="9">
        <f>'31'!$F31</f>
        <v>60</v>
      </c>
    </row>
    <row r="23" spans="2:33" ht="12.75">
      <c r="B23" s="8">
        <f t="shared" si="1"/>
        <v>21</v>
      </c>
      <c r="C23" s="9">
        <f>1!$F32</f>
        <v>53</v>
      </c>
      <c r="D23" s="9">
        <f>2!$F32</f>
        <v>57</v>
      </c>
      <c r="E23" s="9">
        <f>3!$F32</f>
        <v>57</v>
      </c>
      <c r="F23" s="9">
        <f>4!$F32</f>
        <v>55</v>
      </c>
      <c r="G23" s="9">
        <f>5!$F32</f>
        <v>40</v>
      </c>
      <c r="H23" s="9">
        <f>6!$F32</f>
        <v>40</v>
      </c>
      <c r="I23" s="9">
        <f>7!$F32</f>
        <v>40</v>
      </c>
      <c r="J23" s="9">
        <f>8!$F32</f>
        <v>40</v>
      </c>
      <c r="K23" s="9">
        <f>9!$F32</f>
        <v>40</v>
      </c>
      <c r="L23" s="9">
        <f>'10'!$F32</f>
        <v>40</v>
      </c>
      <c r="M23" s="9">
        <f>'11'!$F32</f>
        <v>45</v>
      </c>
      <c r="N23" s="9">
        <f>'12'!$F32</f>
        <v>40</v>
      </c>
      <c r="O23" s="9">
        <f>'13'!$F32</f>
        <v>41</v>
      </c>
      <c r="P23" s="9">
        <f>'14'!$F32</f>
        <v>51</v>
      </c>
      <c r="Q23" s="9">
        <f>'15'!$F32</f>
        <v>41</v>
      </c>
      <c r="R23" s="9">
        <f>'16'!$F32</f>
        <v>41</v>
      </c>
      <c r="S23" s="9">
        <f>'17'!$F32</f>
        <v>41</v>
      </c>
      <c r="T23" s="9">
        <f>'18'!$F32</f>
        <v>41</v>
      </c>
      <c r="U23" s="9">
        <f>'19'!$F32</f>
        <v>50</v>
      </c>
      <c r="V23" s="9">
        <f>'20'!$F32</f>
        <v>41</v>
      </c>
      <c r="W23" s="9">
        <f>'21'!$F32</f>
        <v>50</v>
      </c>
      <c r="X23" s="9">
        <f>'22'!$F32</f>
        <v>40</v>
      </c>
      <c r="Y23" s="9">
        <f>'23'!$F32</f>
        <v>40</v>
      </c>
      <c r="Z23" s="9">
        <f>'24'!$F32</f>
        <v>40</v>
      </c>
      <c r="AA23" s="9">
        <f>'25'!$F32</f>
        <v>40</v>
      </c>
      <c r="AB23" s="9">
        <f>'26'!$F32</f>
        <v>50</v>
      </c>
      <c r="AC23" s="9">
        <f>'27'!$F32</f>
        <v>50</v>
      </c>
      <c r="AD23" s="9">
        <f>'28'!$F32</f>
        <v>40</v>
      </c>
      <c r="AE23" s="9">
        <f>'29'!$F32</f>
        <v>50</v>
      </c>
      <c r="AF23" s="9">
        <f>'30'!$F32</f>
        <v>60</v>
      </c>
      <c r="AG23" s="9">
        <f>'31'!$F32</f>
        <v>60</v>
      </c>
    </row>
    <row r="24" spans="2:33" ht="12.75">
      <c r="B24" s="8">
        <f t="shared" si="1"/>
        <v>22</v>
      </c>
      <c r="C24" s="9">
        <f>1!$F33</f>
        <v>53</v>
      </c>
      <c r="D24" s="9">
        <f>2!$F33</f>
        <v>57</v>
      </c>
      <c r="E24" s="9">
        <f>3!$F33</f>
        <v>57</v>
      </c>
      <c r="F24" s="9">
        <f>4!$F33</f>
        <v>55</v>
      </c>
      <c r="G24" s="9">
        <f>5!$F33</f>
        <v>40</v>
      </c>
      <c r="H24" s="9">
        <f>6!$F33</f>
        <v>40</v>
      </c>
      <c r="I24" s="9">
        <f>7!$F33</f>
        <v>40</v>
      </c>
      <c r="J24" s="9">
        <f>8!$F33</f>
        <v>40</v>
      </c>
      <c r="K24" s="9">
        <f>9!$F33</f>
        <v>40</v>
      </c>
      <c r="L24" s="9">
        <f>'10'!$F33</f>
        <v>40</v>
      </c>
      <c r="M24" s="9">
        <f>'11'!$F33</f>
        <v>45</v>
      </c>
      <c r="N24" s="9">
        <f>'12'!$F33</f>
        <v>40</v>
      </c>
      <c r="O24" s="9">
        <f>'13'!$F33</f>
        <v>41</v>
      </c>
      <c r="P24" s="9">
        <f>'14'!$F33</f>
        <v>51</v>
      </c>
      <c r="Q24" s="9">
        <f>'15'!$F33</f>
        <v>41</v>
      </c>
      <c r="R24" s="9">
        <f>'16'!$F33</f>
        <v>41</v>
      </c>
      <c r="S24" s="9">
        <f>'17'!$F33</f>
        <v>41</v>
      </c>
      <c r="T24" s="9">
        <f>'18'!$F33</f>
        <v>41</v>
      </c>
      <c r="U24" s="9">
        <f>'19'!$F33</f>
        <v>50</v>
      </c>
      <c r="V24" s="9">
        <f>'20'!$F33</f>
        <v>41</v>
      </c>
      <c r="W24" s="9">
        <f>'21'!$F33</f>
        <v>50</v>
      </c>
      <c r="X24" s="9">
        <f>'22'!$F33</f>
        <v>40</v>
      </c>
      <c r="Y24" s="9">
        <f>'23'!$F33</f>
        <v>40</v>
      </c>
      <c r="Z24" s="9">
        <f>'24'!$F33</f>
        <v>40</v>
      </c>
      <c r="AA24" s="9">
        <f>'25'!$F33</f>
        <v>40</v>
      </c>
      <c r="AB24" s="9">
        <f>'26'!$F33</f>
        <v>50</v>
      </c>
      <c r="AC24" s="9">
        <f>'27'!$F33</f>
        <v>50</v>
      </c>
      <c r="AD24" s="9">
        <f>'28'!$F33</f>
        <v>40</v>
      </c>
      <c r="AE24" s="9">
        <f>'29'!$F33</f>
        <v>50</v>
      </c>
      <c r="AF24" s="9">
        <f>'30'!$F33</f>
        <v>60</v>
      </c>
      <c r="AG24" s="9">
        <f>'31'!$F33</f>
        <v>60</v>
      </c>
    </row>
    <row r="25" spans="2:33" ht="12.75">
      <c r="B25" s="8">
        <f t="shared" si="1"/>
        <v>23</v>
      </c>
      <c r="C25" s="9">
        <f>1!$F34</f>
        <v>53</v>
      </c>
      <c r="D25" s="9">
        <f>2!$F34</f>
        <v>57</v>
      </c>
      <c r="E25" s="9">
        <f>3!$F34</f>
        <v>57</v>
      </c>
      <c r="F25" s="9">
        <f>4!$F34</f>
        <v>55</v>
      </c>
      <c r="G25" s="9">
        <f>5!$F34</f>
        <v>40</v>
      </c>
      <c r="H25" s="9">
        <f>6!$F34</f>
        <v>40</v>
      </c>
      <c r="I25" s="9">
        <f>7!$F34</f>
        <v>40</v>
      </c>
      <c r="J25" s="9">
        <f>8!$F34</f>
        <v>40</v>
      </c>
      <c r="K25" s="9">
        <f>9!$F34</f>
        <v>40</v>
      </c>
      <c r="L25" s="9">
        <f>'10'!$F34</f>
        <v>40</v>
      </c>
      <c r="M25" s="9">
        <f>'11'!$F34</f>
        <v>45</v>
      </c>
      <c r="N25" s="9">
        <f>'12'!$F34</f>
        <v>40</v>
      </c>
      <c r="O25" s="9">
        <f>'13'!$F34</f>
        <v>41</v>
      </c>
      <c r="P25" s="9">
        <f>'14'!$F34</f>
        <v>51</v>
      </c>
      <c r="Q25" s="9">
        <f>'15'!$F34</f>
        <v>41</v>
      </c>
      <c r="R25" s="9">
        <f>'16'!$F34</f>
        <v>41</v>
      </c>
      <c r="S25" s="9">
        <f>'17'!$F34</f>
        <v>41</v>
      </c>
      <c r="T25" s="9">
        <f>'18'!$F34</f>
        <v>41</v>
      </c>
      <c r="U25" s="9">
        <f>'19'!$F34</f>
        <v>50</v>
      </c>
      <c r="V25" s="9">
        <f>'20'!$F34</f>
        <v>41</v>
      </c>
      <c r="W25" s="9">
        <f>'21'!$F34</f>
        <v>50</v>
      </c>
      <c r="X25" s="9">
        <f>'22'!$F34</f>
        <v>40</v>
      </c>
      <c r="Y25" s="9">
        <f>'23'!$F34</f>
        <v>40</v>
      </c>
      <c r="Z25" s="9">
        <f>'24'!$F34</f>
        <v>40</v>
      </c>
      <c r="AA25" s="9">
        <f>'25'!$F34</f>
        <v>40</v>
      </c>
      <c r="AB25" s="9">
        <f>'26'!$F34</f>
        <v>50</v>
      </c>
      <c r="AC25" s="9">
        <f>'27'!$F34</f>
        <v>50</v>
      </c>
      <c r="AD25" s="9">
        <f>'28'!$F34</f>
        <v>40</v>
      </c>
      <c r="AE25" s="9">
        <f>'29'!$F34</f>
        <v>50</v>
      </c>
      <c r="AF25" s="9">
        <f>'30'!$F34</f>
        <v>60</v>
      </c>
      <c r="AG25" s="9">
        <f>'31'!$F34</f>
        <v>60</v>
      </c>
    </row>
    <row r="26" spans="2:33" ht="12.75">
      <c r="B26" s="8">
        <f t="shared" si="1"/>
        <v>24</v>
      </c>
      <c r="C26" s="9">
        <f>1!$F35</f>
        <v>53</v>
      </c>
      <c r="D26" s="9">
        <f>2!$F35</f>
        <v>57</v>
      </c>
      <c r="E26" s="9">
        <f>3!$F35</f>
        <v>57</v>
      </c>
      <c r="F26" s="9">
        <f>4!$F35</f>
        <v>55</v>
      </c>
      <c r="G26" s="9">
        <f>5!$F35</f>
        <v>40</v>
      </c>
      <c r="H26" s="9">
        <f>6!$F35</f>
        <v>40</v>
      </c>
      <c r="I26" s="9">
        <f>7!$F35</f>
        <v>40</v>
      </c>
      <c r="J26" s="9">
        <f>8!$F35</f>
        <v>40</v>
      </c>
      <c r="K26" s="9">
        <f>9!$F35</f>
        <v>40</v>
      </c>
      <c r="L26" s="9">
        <f>'10'!$F35</f>
        <v>40</v>
      </c>
      <c r="M26" s="9">
        <f>'11'!$F35</f>
        <v>45</v>
      </c>
      <c r="N26" s="9">
        <f>'12'!$F35</f>
        <v>40</v>
      </c>
      <c r="O26" s="9">
        <f>'13'!$F35</f>
        <v>41</v>
      </c>
      <c r="P26" s="9">
        <f>'14'!$F35</f>
        <v>51</v>
      </c>
      <c r="Q26" s="9">
        <f>'15'!$F35</f>
        <v>41</v>
      </c>
      <c r="R26" s="9">
        <f>'16'!$F35</f>
        <v>41</v>
      </c>
      <c r="S26" s="9">
        <f>'17'!$F35</f>
        <v>41</v>
      </c>
      <c r="T26" s="9">
        <f>'18'!$F35</f>
        <v>41</v>
      </c>
      <c r="U26" s="9">
        <f>'19'!$F35</f>
        <v>50</v>
      </c>
      <c r="V26" s="9">
        <f>'20'!$F35</f>
        <v>41</v>
      </c>
      <c r="W26" s="9">
        <f>'21'!$F35</f>
        <v>50</v>
      </c>
      <c r="X26" s="9">
        <f>'22'!$F35</f>
        <v>40</v>
      </c>
      <c r="Y26" s="9">
        <f>'23'!$F35</f>
        <v>40</v>
      </c>
      <c r="Z26" s="9">
        <f>'24'!$F35</f>
        <v>40</v>
      </c>
      <c r="AA26" s="9">
        <f>'25'!$F35</f>
        <v>40</v>
      </c>
      <c r="AB26" s="9">
        <f>'26'!$F35</f>
        <v>50</v>
      </c>
      <c r="AC26" s="9">
        <f>'27'!$F35</f>
        <v>50</v>
      </c>
      <c r="AD26" s="9">
        <f>'28'!$F35</f>
        <v>40</v>
      </c>
      <c r="AE26" s="9">
        <f>'29'!$F35</f>
        <v>50</v>
      </c>
      <c r="AF26" s="9">
        <f>'30'!$F35</f>
        <v>60</v>
      </c>
      <c r="AG26" s="9">
        <f>'31'!$F35</f>
        <v>60</v>
      </c>
    </row>
    <row r="27" spans="3:33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G27" s="9">
        <f>'31'!$F36</f>
        <v>60</v>
      </c>
    </row>
    <row r="28" spans="1:29" ht="12.75">
      <c r="A28" s="5" t="str">
        <f>A1</f>
        <v>Total CapacitateAlocata [MW]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">
        <v>32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9">
        <f>1!$F47</f>
        <v>80</v>
      </c>
      <c r="D30" s="9">
        <f>2!$F47</f>
        <v>50</v>
      </c>
      <c r="E30" s="9">
        <f>3!$F47</f>
        <v>50</v>
      </c>
      <c r="F30" s="9">
        <f>4!$F47</f>
        <v>50</v>
      </c>
      <c r="G30" s="9">
        <f>5!$F47</f>
        <v>40</v>
      </c>
      <c r="H30" s="9">
        <f>6!$F47</f>
        <v>40</v>
      </c>
      <c r="I30" s="9">
        <f>7!$F47</f>
        <v>40</v>
      </c>
      <c r="J30" s="9">
        <f>8!$F47</f>
        <v>40</v>
      </c>
      <c r="K30" s="9">
        <f>9!$F47</f>
        <v>40</v>
      </c>
      <c r="L30" s="9">
        <f>'10'!$F47</f>
        <v>40</v>
      </c>
      <c r="M30" s="9">
        <f>'11'!$F47</f>
        <v>45</v>
      </c>
      <c r="N30" s="9">
        <f>'12'!$F47</f>
        <v>60</v>
      </c>
      <c r="O30" s="9">
        <f>'13'!$F47</f>
        <v>40</v>
      </c>
      <c r="P30" s="9">
        <f>'14'!$F47</f>
        <v>60</v>
      </c>
      <c r="Q30" s="9">
        <f>'15'!$F47</f>
        <v>40</v>
      </c>
      <c r="R30" s="9">
        <f>'16'!$F47</f>
        <v>40</v>
      </c>
      <c r="S30" s="9">
        <f>'17'!$F47</f>
        <v>40</v>
      </c>
      <c r="T30" s="9">
        <f>'18'!$F47</f>
        <v>80</v>
      </c>
      <c r="U30" s="9">
        <f>'19'!$F47</f>
        <v>50</v>
      </c>
      <c r="V30" s="9">
        <f>'20'!$F47</f>
        <v>45</v>
      </c>
      <c r="W30" s="9">
        <f>'21'!$F47</f>
        <v>50</v>
      </c>
      <c r="X30" s="9">
        <f>'22'!$F47</f>
        <v>40</v>
      </c>
      <c r="Y30" s="9">
        <f>'23'!$F47</f>
        <v>40</v>
      </c>
      <c r="Z30" s="9">
        <f>'24'!$F47</f>
        <v>40</v>
      </c>
      <c r="AA30" s="9">
        <f>'25'!$F47</f>
        <v>40</v>
      </c>
      <c r="AB30" s="9">
        <f>'26'!$F47</f>
        <v>50</v>
      </c>
      <c r="AC30" s="9">
        <f>'27'!$F47</f>
        <v>50</v>
      </c>
      <c r="AD30" s="9">
        <f>'28'!$F47</f>
        <v>40</v>
      </c>
      <c r="AE30" s="9">
        <f>'29'!$F47</f>
        <v>50</v>
      </c>
      <c r="AF30" s="9">
        <f>'30'!$F47</f>
        <v>40</v>
      </c>
      <c r="AG30" s="9">
        <f>'31'!$F48</f>
        <v>40</v>
      </c>
    </row>
    <row r="31" spans="2:33" ht="12.75">
      <c r="B31" s="8">
        <f aca="true" t="shared" si="3" ref="B31:B53">B30+1</f>
        <v>2</v>
      </c>
      <c r="C31" s="9">
        <f>1!$F48</f>
        <v>80</v>
      </c>
      <c r="D31" s="9">
        <f>2!$F48</f>
        <v>50</v>
      </c>
      <c r="E31" s="9">
        <f>3!$F48</f>
        <v>50</v>
      </c>
      <c r="F31" s="9">
        <f>4!$F48</f>
        <v>50</v>
      </c>
      <c r="G31" s="9">
        <f>5!$F48</f>
        <v>40</v>
      </c>
      <c r="H31" s="9">
        <f>6!$F48</f>
        <v>40</v>
      </c>
      <c r="I31" s="9">
        <f>7!$F48</f>
        <v>40</v>
      </c>
      <c r="J31" s="9">
        <f>8!$F48</f>
        <v>40</v>
      </c>
      <c r="K31" s="9">
        <f>9!$F48</f>
        <v>40</v>
      </c>
      <c r="L31" s="9">
        <f>'10'!$F48</f>
        <v>40</v>
      </c>
      <c r="M31" s="9">
        <f>'11'!$F48</f>
        <v>45</v>
      </c>
      <c r="N31" s="9">
        <f>'12'!$F48</f>
        <v>60</v>
      </c>
      <c r="O31" s="9">
        <f>'13'!$F48</f>
        <v>40</v>
      </c>
      <c r="P31" s="9">
        <f>'14'!$F48</f>
        <v>60</v>
      </c>
      <c r="Q31" s="9">
        <f>'15'!$F48</f>
        <v>40</v>
      </c>
      <c r="R31" s="9">
        <f>'16'!$F48</f>
        <v>40</v>
      </c>
      <c r="S31" s="9">
        <f>'17'!$F48</f>
        <v>40</v>
      </c>
      <c r="T31" s="9">
        <f>'18'!$F48</f>
        <v>80</v>
      </c>
      <c r="U31" s="9">
        <f>'19'!$F48</f>
        <v>50</v>
      </c>
      <c r="V31" s="9">
        <f>'20'!$F48</f>
        <v>45</v>
      </c>
      <c r="W31" s="9">
        <f>'21'!$F48</f>
        <v>50</v>
      </c>
      <c r="X31" s="9">
        <f>'22'!$F48</f>
        <v>40</v>
      </c>
      <c r="Y31" s="9">
        <f>'23'!$F48</f>
        <v>40</v>
      </c>
      <c r="Z31" s="9">
        <f>'24'!$F48</f>
        <v>40</v>
      </c>
      <c r="AA31" s="9">
        <f>'25'!$F48</f>
        <v>40</v>
      </c>
      <c r="AB31" s="9">
        <f>'26'!$F48</f>
        <v>50</v>
      </c>
      <c r="AC31" s="9">
        <f>'27'!$F48</f>
        <v>50</v>
      </c>
      <c r="AD31" s="9">
        <f>'28'!$F48</f>
        <v>40</v>
      </c>
      <c r="AE31" s="9">
        <f>'29'!$F48</f>
        <v>50</v>
      </c>
      <c r="AF31" s="9">
        <f>'30'!$F48</f>
        <v>40</v>
      </c>
      <c r="AG31" s="9">
        <f>'31'!$F49</f>
        <v>40</v>
      </c>
    </row>
    <row r="32" spans="2:33" ht="12.75">
      <c r="B32" s="8">
        <f t="shared" si="3"/>
        <v>3</v>
      </c>
      <c r="C32" s="9">
        <f>1!$F49</f>
        <v>80</v>
      </c>
      <c r="D32" s="9">
        <f>2!$F49</f>
        <v>50</v>
      </c>
      <c r="E32" s="9">
        <f>3!$F49</f>
        <v>50</v>
      </c>
      <c r="F32" s="9">
        <f>4!$F49</f>
        <v>50</v>
      </c>
      <c r="G32" s="9">
        <f>5!$F49</f>
        <v>40</v>
      </c>
      <c r="H32" s="9">
        <f>6!$F49</f>
        <v>40</v>
      </c>
      <c r="I32" s="9">
        <f>7!$F49</f>
        <v>40</v>
      </c>
      <c r="J32" s="9">
        <f>8!$F49</f>
        <v>40</v>
      </c>
      <c r="K32" s="9">
        <f>9!$F49</f>
        <v>40</v>
      </c>
      <c r="L32" s="9">
        <f>'10'!$F49</f>
        <v>40</v>
      </c>
      <c r="M32" s="9">
        <f>'11'!$F49</f>
        <v>45</v>
      </c>
      <c r="N32" s="9">
        <f>'12'!$F49</f>
        <v>60</v>
      </c>
      <c r="O32" s="9">
        <f>'13'!$F49</f>
        <v>40</v>
      </c>
      <c r="P32" s="9">
        <f>'14'!$F49</f>
        <v>60</v>
      </c>
      <c r="Q32" s="9">
        <f>'15'!$F49</f>
        <v>40</v>
      </c>
      <c r="R32" s="9">
        <f>'16'!$F49</f>
        <v>40</v>
      </c>
      <c r="S32" s="9">
        <f>'17'!$F49</f>
        <v>40</v>
      </c>
      <c r="T32" s="9">
        <f>'18'!$F49</f>
        <v>80</v>
      </c>
      <c r="U32" s="9">
        <f>'19'!$F49</f>
        <v>50</v>
      </c>
      <c r="V32" s="9">
        <f>'20'!$F49</f>
        <v>45</v>
      </c>
      <c r="W32" s="9">
        <f>'21'!$F49</f>
        <v>50</v>
      </c>
      <c r="X32" s="9">
        <f>'22'!$F49</f>
        <v>40</v>
      </c>
      <c r="Y32" s="9">
        <f>'23'!$F49</f>
        <v>40</v>
      </c>
      <c r="Z32" s="9">
        <f>'24'!$F49</f>
        <v>40</v>
      </c>
      <c r="AA32" s="9">
        <f>'25'!$F49</f>
        <v>40</v>
      </c>
      <c r="AB32" s="9">
        <f>'26'!$F49</f>
        <v>50</v>
      </c>
      <c r="AC32" s="9">
        <f>'27'!$F49</f>
        <v>50</v>
      </c>
      <c r="AD32" s="9">
        <f>'28'!$F49</f>
        <v>40</v>
      </c>
      <c r="AE32" s="9">
        <f>'29'!$F49</f>
        <v>50</v>
      </c>
      <c r="AF32" s="9">
        <f>'30'!$F49</f>
        <v>40</v>
      </c>
      <c r="AG32" s="9">
        <f>'31'!$F50</f>
        <v>40</v>
      </c>
    </row>
    <row r="33" spans="2:33" ht="12.75">
      <c r="B33" s="8">
        <f t="shared" si="3"/>
        <v>4</v>
      </c>
      <c r="C33" s="9">
        <f>1!$F50</f>
        <v>80</v>
      </c>
      <c r="D33" s="9">
        <f>2!$F50</f>
        <v>50</v>
      </c>
      <c r="E33" s="9">
        <f>3!$F50</f>
        <v>50</v>
      </c>
      <c r="F33" s="9">
        <f>4!$F50</f>
        <v>50</v>
      </c>
      <c r="G33" s="9">
        <f>5!$F50</f>
        <v>40</v>
      </c>
      <c r="H33" s="9">
        <f>6!$F50</f>
        <v>40</v>
      </c>
      <c r="I33" s="9">
        <f>7!$F50</f>
        <v>40</v>
      </c>
      <c r="J33" s="9">
        <f>8!$F50</f>
        <v>40</v>
      </c>
      <c r="K33" s="9">
        <f>9!$F50</f>
        <v>40</v>
      </c>
      <c r="L33" s="9">
        <f>'10'!$F50</f>
        <v>40</v>
      </c>
      <c r="M33" s="9">
        <f>'11'!$F50</f>
        <v>45</v>
      </c>
      <c r="N33" s="9">
        <f>'12'!$F50</f>
        <v>60</v>
      </c>
      <c r="O33" s="9">
        <f>'13'!$F50</f>
        <v>40</v>
      </c>
      <c r="P33" s="9">
        <f>'14'!$F50</f>
        <v>60</v>
      </c>
      <c r="Q33" s="9">
        <f>'15'!$F50</f>
        <v>40</v>
      </c>
      <c r="R33" s="9">
        <f>'16'!$F50</f>
        <v>40</v>
      </c>
      <c r="S33" s="9">
        <f>'17'!$F50</f>
        <v>40</v>
      </c>
      <c r="T33" s="9">
        <f>'18'!$F50</f>
        <v>80</v>
      </c>
      <c r="U33" s="9">
        <f>'19'!$F50</f>
        <v>50</v>
      </c>
      <c r="V33" s="9">
        <f>'20'!$F50</f>
        <v>45</v>
      </c>
      <c r="W33" s="9">
        <f>'21'!$F50</f>
        <v>50</v>
      </c>
      <c r="X33" s="9">
        <f>'22'!$F50</f>
        <v>40</v>
      </c>
      <c r="Y33" s="9">
        <f>'23'!$F50</f>
        <v>40</v>
      </c>
      <c r="Z33" s="9">
        <f>'24'!$F50</f>
        <v>40</v>
      </c>
      <c r="AA33" s="9">
        <f>'25'!$F50</f>
        <v>40</v>
      </c>
      <c r="AB33" s="9">
        <f>'26'!$F50</f>
        <v>50</v>
      </c>
      <c r="AC33" s="9">
        <f>'27'!$F50</f>
        <v>50</v>
      </c>
      <c r="AD33" s="9">
        <f>'28'!$F50</f>
        <v>40</v>
      </c>
      <c r="AE33" s="9">
        <f>'29'!$F50</f>
        <v>50</v>
      </c>
      <c r="AF33" s="9">
        <f>'30'!$F50</f>
        <v>40</v>
      </c>
      <c r="AG33" s="9">
        <f>'31'!$F51</f>
        <v>40</v>
      </c>
    </row>
    <row r="34" spans="2:33" ht="12.75">
      <c r="B34" s="8">
        <f t="shared" si="3"/>
        <v>5</v>
      </c>
      <c r="C34" s="9">
        <f>1!$F51</f>
        <v>80</v>
      </c>
      <c r="D34" s="9">
        <f>2!$F51</f>
        <v>50</v>
      </c>
      <c r="E34" s="9">
        <f>3!$F51</f>
        <v>50</v>
      </c>
      <c r="F34" s="9">
        <f>4!$F51</f>
        <v>50</v>
      </c>
      <c r="G34" s="9">
        <f>5!$F51</f>
        <v>40</v>
      </c>
      <c r="H34" s="9">
        <f>6!$F51</f>
        <v>40</v>
      </c>
      <c r="I34" s="9">
        <f>7!$F51</f>
        <v>40</v>
      </c>
      <c r="J34" s="9">
        <f>8!$F51</f>
        <v>40</v>
      </c>
      <c r="K34" s="9">
        <f>9!$F51</f>
        <v>40</v>
      </c>
      <c r="L34" s="9">
        <f>'10'!$F51</f>
        <v>40</v>
      </c>
      <c r="M34" s="9">
        <f>'11'!$F51</f>
        <v>45</v>
      </c>
      <c r="N34" s="9">
        <f>'12'!$F51</f>
        <v>60</v>
      </c>
      <c r="O34" s="9">
        <f>'13'!$F51</f>
        <v>40</v>
      </c>
      <c r="P34" s="9">
        <f>'14'!$F51</f>
        <v>60</v>
      </c>
      <c r="Q34" s="9">
        <f>'15'!$F51</f>
        <v>40</v>
      </c>
      <c r="R34" s="9">
        <f>'16'!$F51</f>
        <v>40</v>
      </c>
      <c r="S34" s="9">
        <f>'17'!$F51</f>
        <v>40</v>
      </c>
      <c r="T34" s="9">
        <f>'18'!$F51</f>
        <v>80</v>
      </c>
      <c r="U34" s="9">
        <f>'19'!$F51</f>
        <v>50</v>
      </c>
      <c r="V34" s="9">
        <f>'20'!$F51</f>
        <v>45</v>
      </c>
      <c r="W34" s="9">
        <f>'21'!$F51</f>
        <v>50</v>
      </c>
      <c r="X34" s="9">
        <f>'22'!$F51</f>
        <v>40</v>
      </c>
      <c r="Y34" s="9">
        <f>'23'!$F51</f>
        <v>40</v>
      </c>
      <c r="Z34" s="9">
        <f>'24'!$F51</f>
        <v>40</v>
      </c>
      <c r="AA34" s="9">
        <f>'25'!$F51</f>
        <v>40</v>
      </c>
      <c r="AB34" s="9">
        <f>'26'!$F51</f>
        <v>50</v>
      </c>
      <c r="AC34" s="9">
        <f>'27'!$F51</f>
        <v>50</v>
      </c>
      <c r="AD34" s="9">
        <f>'28'!$F51</f>
        <v>40</v>
      </c>
      <c r="AE34" s="9">
        <f>'29'!$F51</f>
        <v>50</v>
      </c>
      <c r="AF34" s="9">
        <f>'30'!$F51</f>
        <v>40</v>
      </c>
      <c r="AG34" s="9">
        <f>'31'!$F52</f>
        <v>40</v>
      </c>
    </row>
    <row r="35" spans="2:33" ht="12.75">
      <c r="B35" s="8">
        <f t="shared" si="3"/>
        <v>6</v>
      </c>
      <c r="C35" s="9">
        <f>1!$F52</f>
        <v>80</v>
      </c>
      <c r="D35" s="9">
        <f>2!$F52</f>
        <v>50</v>
      </c>
      <c r="E35" s="9">
        <f>3!$F52</f>
        <v>50</v>
      </c>
      <c r="F35" s="9">
        <f>4!$F52</f>
        <v>50</v>
      </c>
      <c r="G35" s="9">
        <f>5!$F52</f>
        <v>40</v>
      </c>
      <c r="H35" s="9">
        <f>6!$F52</f>
        <v>40</v>
      </c>
      <c r="I35" s="9">
        <f>7!$F52</f>
        <v>40</v>
      </c>
      <c r="J35" s="9">
        <f>8!$F52</f>
        <v>40</v>
      </c>
      <c r="K35" s="9">
        <f>9!$F52</f>
        <v>40</v>
      </c>
      <c r="L35" s="9">
        <f>'10'!$F52</f>
        <v>40</v>
      </c>
      <c r="M35" s="9">
        <f>'11'!$F52</f>
        <v>45</v>
      </c>
      <c r="N35" s="9">
        <f>'12'!$F52</f>
        <v>60</v>
      </c>
      <c r="O35" s="9">
        <f>'13'!$F52</f>
        <v>40</v>
      </c>
      <c r="P35" s="9">
        <f>'14'!$F52</f>
        <v>60</v>
      </c>
      <c r="Q35" s="9">
        <f>'15'!$F52</f>
        <v>40</v>
      </c>
      <c r="R35" s="9">
        <f>'16'!$F52</f>
        <v>40</v>
      </c>
      <c r="S35" s="9">
        <f>'17'!$F52</f>
        <v>40</v>
      </c>
      <c r="T35" s="9">
        <f>'18'!$F52</f>
        <v>80</v>
      </c>
      <c r="U35" s="9">
        <f>'19'!$F52</f>
        <v>50</v>
      </c>
      <c r="V35" s="9">
        <f>'20'!$F52</f>
        <v>45</v>
      </c>
      <c r="W35" s="9">
        <f>'21'!$F52</f>
        <v>50</v>
      </c>
      <c r="X35" s="9">
        <f>'22'!$F52</f>
        <v>40</v>
      </c>
      <c r="Y35" s="9">
        <f>'23'!$F52</f>
        <v>40</v>
      </c>
      <c r="Z35" s="9">
        <f>'24'!$F52</f>
        <v>40</v>
      </c>
      <c r="AA35" s="9">
        <f>'25'!$F52</f>
        <v>40</v>
      </c>
      <c r="AB35" s="9">
        <f>'26'!$F52</f>
        <v>50</v>
      </c>
      <c r="AC35" s="9">
        <f>'27'!$F52</f>
        <v>50</v>
      </c>
      <c r="AD35" s="9">
        <f>'28'!$F52</f>
        <v>40</v>
      </c>
      <c r="AE35" s="9">
        <f>'29'!$F52</f>
        <v>50</v>
      </c>
      <c r="AF35" s="9">
        <f>'30'!$F52</f>
        <v>40</v>
      </c>
      <c r="AG35" s="9">
        <f>'31'!$F53</f>
        <v>40</v>
      </c>
    </row>
    <row r="36" spans="2:33" ht="12.75">
      <c r="B36" s="8">
        <f t="shared" si="3"/>
        <v>7</v>
      </c>
      <c r="C36" s="9">
        <f>1!$F53</f>
        <v>80</v>
      </c>
      <c r="D36" s="9">
        <f>2!$F53</f>
        <v>50</v>
      </c>
      <c r="E36" s="9">
        <f>3!$F53</f>
        <v>50</v>
      </c>
      <c r="F36" s="9">
        <f>4!$F53</f>
        <v>50</v>
      </c>
      <c r="G36" s="9">
        <f>5!$F53</f>
        <v>40</v>
      </c>
      <c r="H36" s="9">
        <f>6!$F53</f>
        <v>40</v>
      </c>
      <c r="I36" s="9">
        <f>7!$F53</f>
        <v>40</v>
      </c>
      <c r="J36" s="9">
        <f>8!$F53</f>
        <v>40</v>
      </c>
      <c r="K36" s="9">
        <f>9!$F53</f>
        <v>40</v>
      </c>
      <c r="L36" s="9">
        <f>'10'!$F53</f>
        <v>40</v>
      </c>
      <c r="M36" s="9">
        <f>'11'!$F53</f>
        <v>45</v>
      </c>
      <c r="N36" s="9">
        <f>'12'!$F53</f>
        <v>95</v>
      </c>
      <c r="O36" s="9">
        <f>'13'!$F53</f>
        <v>40</v>
      </c>
      <c r="P36" s="9">
        <f>'14'!$F53</f>
        <v>60</v>
      </c>
      <c r="Q36" s="9">
        <f>'15'!$F53</f>
        <v>40</v>
      </c>
      <c r="R36" s="9">
        <f>'16'!$F53</f>
        <v>40</v>
      </c>
      <c r="S36" s="9">
        <f>'17'!$F53</f>
        <v>40</v>
      </c>
      <c r="T36" s="9">
        <f>'18'!$F53</f>
        <v>100</v>
      </c>
      <c r="U36" s="9">
        <f>'19'!$F53</f>
        <v>50</v>
      </c>
      <c r="V36" s="9">
        <f>'20'!$F53</f>
        <v>45</v>
      </c>
      <c r="W36" s="9">
        <f>'21'!$F53</f>
        <v>50</v>
      </c>
      <c r="X36" s="9">
        <f>'22'!$F53</f>
        <v>40</v>
      </c>
      <c r="Y36" s="9">
        <f>'23'!$F53</f>
        <v>40</v>
      </c>
      <c r="Z36" s="9">
        <f>'24'!$F53</f>
        <v>40</v>
      </c>
      <c r="AA36" s="9">
        <f>'25'!$F53</f>
        <v>40</v>
      </c>
      <c r="AB36" s="9">
        <f>'26'!$F53</f>
        <v>50</v>
      </c>
      <c r="AC36" s="9">
        <f>'27'!$F53</f>
        <v>50</v>
      </c>
      <c r="AD36" s="9">
        <f>'28'!$F53</f>
        <v>40</v>
      </c>
      <c r="AE36" s="9">
        <f>'29'!$F53</f>
        <v>50</v>
      </c>
      <c r="AF36" s="9">
        <f>'30'!$F53</f>
        <v>40</v>
      </c>
      <c r="AG36" s="9">
        <f>'31'!$F54</f>
        <v>40</v>
      </c>
    </row>
    <row r="37" spans="2:33" ht="12.75">
      <c r="B37" s="8">
        <f t="shared" si="3"/>
        <v>8</v>
      </c>
      <c r="C37" s="9">
        <f>1!$F54</f>
        <v>80</v>
      </c>
      <c r="D37" s="9">
        <f>2!$F54</f>
        <v>50</v>
      </c>
      <c r="E37" s="9">
        <f>3!$F54</f>
        <v>50</v>
      </c>
      <c r="F37" s="9">
        <f>4!$F54</f>
        <v>50</v>
      </c>
      <c r="G37" s="9">
        <f>5!$F54</f>
        <v>40</v>
      </c>
      <c r="H37" s="9">
        <f>6!$F54</f>
        <v>40</v>
      </c>
      <c r="I37" s="9">
        <f>7!$F54</f>
        <v>40</v>
      </c>
      <c r="J37" s="9">
        <f>8!$F54</f>
        <v>40</v>
      </c>
      <c r="K37" s="9">
        <f>9!$F54</f>
        <v>40</v>
      </c>
      <c r="L37" s="9">
        <f>'10'!$F54</f>
        <v>40</v>
      </c>
      <c r="M37" s="9">
        <f>'11'!$F54</f>
        <v>45</v>
      </c>
      <c r="N37" s="9">
        <f>'12'!$F54</f>
        <v>40</v>
      </c>
      <c r="O37" s="9">
        <f>'13'!$F54</f>
        <v>40</v>
      </c>
      <c r="P37" s="9">
        <f>'14'!$F54</f>
        <v>60</v>
      </c>
      <c r="Q37" s="9">
        <f>'15'!$F54</f>
        <v>40</v>
      </c>
      <c r="R37" s="9">
        <f>'16'!$F54</f>
        <v>40</v>
      </c>
      <c r="S37" s="9">
        <f>'17'!$F54</f>
        <v>40</v>
      </c>
      <c r="T37" s="9">
        <f>'18'!$F54</f>
        <v>40</v>
      </c>
      <c r="U37" s="9">
        <f>'19'!$F54</f>
        <v>50</v>
      </c>
      <c r="V37" s="9">
        <f>'20'!$F54</f>
        <v>45</v>
      </c>
      <c r="W37" s="9">
        <f>'21'!$F54</f>
        <v>50</v>
      </c>
      <c r="X37" s="9">
        <f>'22'!$F54</f>
        <v>40</v>
      </c>
      <c r="Y37" s="9">
        <f>'23'!$F54</f>
        <v>40</v>
      </c>
      <c r="Z37" s="9">
        <f>'24'!$F54</f>
        <v>40</v>
      </c>
      <c r="AA37" s="9">
        <f>'25'!$F54</f>
        <v>40</v>
      </c>
      <c r="AB37" s="9">
        <f>'26'!$F54</f>
        <v>50</v>
      </c>
      <c r="AC37" s="9">
        <f>'27'!$F54</f>
        <v>50</v>
      </c>
      <c r="AD37" s="9">
        <f>'28'!$F54</f>
        <v>40</v>
      </c>
      <c r="AE37" s="9">
        <f>'29'!$F54</f>
        <v>50</v>
      </c>
      <c r="AF37" s="9">
        <f>'30'!$F54</f>
        <v>40</v>
      </c>
      <c r="AG37" s="9">
        <f>'31'!$F55</f>
        <v>40</v>
      </c>
    </row>
    <row r="38" spans="2:33" ht="12.75">
      <c r="B38" s="8">
        <f t="shared" si="3"/>
        <v>9</v>
      </c>
      <c r="C38" s="9">
        <f>1!$F55</f>
        <v>80</v>
      </c>
      <c r="D38" s="9">
        <f>2!$F55</f>
        <v>50</v>
      </c>
      <c r="E38" s="9">
        <f>3!$F55</f>
        <v>50</v>
      </c>
      <c r="F38" s="9">
        <f>4!$F55</f>
        <v>50</v>
      </c>
      <c r="G38" s="9">
        <f>5!$F55</f>
        <v>40</v>
      </c>
      <c r="H38" s="9">
        <f>6!$F55</f>
        <v>40</v>
      </c>
      <c r="I38" s="9">
        <f>7!$F55</f>
        <v>40</v>
      </c>
      <c r="J38" s="9">
        <f>8!$F55</f>
        <v>40</v>
      </c>
      <c r="K38" s="9">
        <f>9!$F55</f>
        <v>40</v>
      </c>
      <c r="L38" s="9">
        <f>'10'!$F55</f>
        <v>40</v>
      </c>
      <c r="M38" s="9">
        <f>'11'!$F55</f>
        <v>45</v>
      </c>
      <c r="N38" s="9">
        <f>'12'!$F55</f>
        <v>40</v>
      </c>
      <c r="O38" s="9">
        <f>'13'!$F55</f>
        <v>40</v>
      </c>
      <c r="P38" s="9">
        <f>'14'!$F55</f>
        <v>60</v>
      </c>
      <c r="Q38" s="9">
        <f>'15'!$F55</f>
        <v>40</v>
      </c>
      <c r="R38" s="9">
        <f>'16'!$F55</f>
        <v>40</v>
      </c>
      <c r="S38" s="9">
        <f>'17'!$F55</f>
        <v>40</v>
      </c>
      <c r="T38" s="9">
        <f>'18'!$F55</f>
        <v>40</v>
      </c>
      <c r="U38" s="9">
        <f>'19'!$F55</f>
        <v>50</v>
      </c>
      <c r="V38" s="9">
        <f>'20'!$F55</f>
        <v>45</v>
      </c>
      <c r="W38" s="9">
        <f>'21'!$F55</f>
        <v>50</v>
      </c>
      <c r="X38" s="9">
        <f>'22'!$F55</f>
        <v>40</v>
      </c>
      <c r="Y38" s="9">
        <f>'23'!$F55</f>
        <v>40</v>
      </c>
      <c r="Z38" s="9">
        <f>'24'!$F55</f>
        <v>40</v>
      </c>
      <c r="AA38" s="9">
        <f>'25'!$F55</f>
        <v>40</v>
      </c>
      <c r="AB38" s="9">
        <f>'26'!$F55</f>
        <v>50</v>
      </c>
      <c r="AC38" s="9">
        <f>'27'!$F55</f>
        <v>50</v>
      </c>
      <c r="AD38" s="9">
        <f>'28'!$F55</f>
        <v>40</v>
      </c>
      <c r="AE38" s="9">
        <f>'29'!$F55</f>
        <v>50</v>
      </c>
      <c r="AF38" s="9">
        <f>'30'!$F55</f>
        <v>40</v>
      </c>
      <c r="AG38" s="9">
        <f>'31'!$F56</f>
        <v>40</v>
      </c>
    </row>
    <row r="39" spans="2:33" ht="12.75">
      <c r="B39" s="8">
        <f t="shared" si="3"/>
        <v>10</v>
      </c>
      <c r="C39" s="9">
        <f>1!$F56</f>
        <v>80</v>
      </c>
      <c r="D39" s="9">
        <f>2!$F56</f>
        <v>50</v>
      </c>
      <c r="E39" s="9">
        <f>3!$F56</f>
        <v>50</v>
      </c>
      <c r="F39" s="9">
        <f>4!$F56</f>
        <v>50</v>
      </c>
      <c r="G39" s="9">
        <f>5!$F56</f>
        <v>40</v>
      </c>
      <c r="H39" s="9">
        <f>6!$F56</f>
        <v>40</v>
      </c>
      <c r="I39" s="9">
        <f>7!$F56</f>
        <v>40</v>
      </c>
      <c r="J39" s="9">
        <f>8!$F56</f>
        <v>40</v>
      </c>
      <c r="K39" s="9">
        <f>9!$F56</f>
        <v>40</v>
      </c>
      <c r="L39" s="9">
        <f>'10'!$F56</f>
        <v>40</v>
      </c>
      <c r="M39" s="9">
        <f>'11'!$F56</f>
        <v>45</v>
      </c>
      <c r="N39" s="9">
        <f>'12'!$F56</f>
        <v>40</v>
      </c>
      <c r="O39" s="9">
        <f>'13'!$F56</f>
        <v>40</v>
      </c>
      <c r="P39" s="9">
        <f>'14'!$F56</f>
        <v>60</v>
      </c>
      <c r="Q39" s="9">
        <f>'15'!$F56</f>
        <v>40</v>
      </c>
      <c r="R39" s="9">
        <f>'16'!$F56</f>
        <v>40</v>
      </c>
      <c r="S39" s="9">
        <f>'17'!$F56</f>
        <v>40</v>
      </c>
      <c r="T39" s="9">
        <f>'18'!$F56</f>
        <v>40</v>
      </c>
      <c r="U39" s="9">
        <f>'19'!$F56</f>
        <v>50</v>
      </c>
      <c r="V39" s="9">
        <f>'20'!$F56</f>
        <v>45</v>
      </c>
      <c r="W39" s="9">
        <f>'21'!$F56</f>
        <v>50</v>
      </c>
      <c r="X39" s="9">
        <f>'22'!$F56</f>
        <v>40</v>
      </c>
      <c r="Y39" s="9">
        <f>'23'!$F56</f>
        <v>40</v>
      </c>
      <c r="Z39" s="9">
        <f>'24'!$F56</f>
        <v>40</v>
      </c>
      <c r="AA39" s="9">
        <f>'25'!$F56</f>
        <v>40</v>
      </c>
      <c r="AB39" s="9">
        <f>'26'!$F56</f>
        <v>50</v>
      </c>
      <c r="AC39" s="9">
        <f>'27'!$F56</f>
        <v>50</v>
      </c>
      <c r="AD39" s="9">
        <f>'28'!$F56</f>
        <v>40</v>
      </c>
      <c r="AE39" s="9">
        <f>'29'!$F56</f>
        <v>50</v>
      </c>
      <c r="AF39" s="9">
        <f>'30'!$F56</f>
        <v>40</v>
      </c>
      <c r="AG39" s="9">
        <f>'31'!$F57</f>
        <v>40</v>
      </c>
    </row>
    <row r="40" spans="2:33" ht="12.75">
      <c r="B40" s="8">
        <f t="shared" si="3"/>
        <v>11</v>
      </c>
      <c r="C40" s="9">
        <f>1!$F57</f>
        <v>80</v>
      </c>
      <c r="D40" s="9">
        <f>2!$F57</f>
        <v>50</v>
      </c>
      <c r="E40" s="9">
        <f>3!$F57</f>
        <v>50</v>
      </c>
      <c r="F40" s="9">
        <f>4!$F57</f>
        <v>50</v>
      </c>
      <c r="G40" s="9">
        <f>5!$F57</f>
        <v>40</v>
      </c>
      <c r="H40" s="9">
        <f>6!$F57</f>
        <v>40</v>
      </c>
      <c r="I40" s="9">
        <f>7!$F57</f>
        <v>40</v>
      </c>
      <c r="J40" s="9">
        <f>8!$F57</f>
        <v>40</v>
      </c>
      <c r="K40" s="9">
        <f>9!$F57</f>
        <v>40</v>
      </c>
      <c r="L40" s="9">
        <f>'10'!$F57</f>
        <v>40</v>
      </c>
      <c r="M40" s="9">
        <f>'11'!$F57</f>
        <v>45</v>
      </c>
      <c r="N40" s="9">
        <f>'12'!$F57</f>
        <v>40</v>
      </c>
      <c r="O40" s="9">
        <f>'13'!$F57</f>
        <v>40</v>
      </c>
      <c r="P40" s="9">
        <f>'14'!$F57</f>
        <v>60</v>
      </c>
      <c r="Q40" s="9">
        <f>'15'!$F57</f>
        <v>40</v>
      </c>
      <c r="R40" s="9">
        <f>'16'!$F57</f>
        <v>40</v>
      </c>
      <c r="S40" s="9">
        <f>'17'!$F57</f>
        <v>40</v>
      </c>
      <c r="T40" s="9">
        <f>'18'!$F57</f>
        <v>40</v>
      </c>
      <c r="U40" s="9">
        <f>'19'!$F57</f>
        <v>50</v>
      </c>
      <c r="V40" s="9">
        <f>'20'!$F57</f>
        <v>45</v>
      </c>
      <c r="W40" s="9">
        <f>'21'!$F57</f>
        <v>50</v>
      </c>
      <c r="X40" s="9">
        <f>'22'!$F57</f>
        <v>40</v>
      </c>
      <c r="Y40" s="9">
        <f>'23'!$F57</f>
        <v>40</v>
      </c>
      <c r="Z40" s="9">
        <f>'24'!$F57</f>
        <v>40</v>
      </c>
      <c r="AA40" s="9">
        <f>'25'!$F57</f>
        <v>40</v>
      </c>
      <c r="AB40" s="9">
        <f>'26'!$F57</f>
        <v>50</v>
      </c>
      <c r="AC40" s="9">
        <f>'27'!$F57</f>
        <v>50</v>
      </c>
      <c r="AD40" s="9">
        <f>'28'!$F57</f>
        <v>40</v>
      </c>
      <c r="AE40" s="9">
        <f>'29'!$F57</f>
        <v>50</v>
      </c>
      <c r="AF40" s="9">
        <f>'30'!$F57</f>
        <v>40</v>
      </c>
      <c r="AG40" s="9">
        <f>'31'!$F58</f>
        <v>40</v>
      </c>
    </row>
    <row r="41" spans="2:33" ht="12.75">
      <c r="B41" s="8">
        <f t="shared" si="3"/>
        <v>12</v>
      </c>
      <c r="C41" s="9">
        <f>1!$F58</f>
        <v>80</v>
      </c>
      <c r="D41" s="9">
        <f>2!$F58</f>
        <v>50</v>
      </c>
      <c r="E41" s="9">
        <f>3!$F58</f>
        <v>50</v>
      </c>
      <c r="F41" s="9">
        <f>4!$F58</f>
        <v>50</v>
      </c>
      <c r="G41" s="9">
        <f>5!$F58</f>
        <v>40</v>
      </c>
      <c r="H41" s="9">
        <f>6!$F58</f>
        <v>40</v>
      </c>
      <c r="I41" s="9">
        <f>7!$F58</f>
        <v>40</v>
      </c>
      <c r="J41" s="9">
        <f>8!$F58</f>
        <v>40</v>
      </c>
      <c r="K41" s="9">
        <f>9!$F58</f>
        <v>40</v>
      </c>
      <c r="L41" s="9">
        <f>'10'!$F58</f>
        <v>40</v>
      </c>
      <c r="M41" s="9">
        <f>'11'!$F58</f>
        <v>45</v>
      </c>
      <c r="N41" s="9">
        <f>'12'!$F58</f>
        <v>40</v>
      </c>
      <c r="O41" s="9">
        <f>'13'!$F58</f>
        <v>40</v>
      </c>
      <c r="P41" s="9">
        <f>'14'!$F58</f>
        <v>60</v>
      </c>
      <c r="Q41" s="9">
        <f>'15'!$F58</f>
        <v>40</v>
      </c>
      <c r="R41" s="9">
        <f>'16'!$F58</f>
        <v>40</v>
      </c>
      <c r="S41" s="9">
        <f>'17'!$F58</f>
        <v>40</v>
      </c>
      <c r="T41" s="9">
        <f>'18'!$F58</f>
        <v>40</v>
      </c>
      <c r="U41" s="9">
        <f>'19'!$F58</f>
        <v>50</v>
      </c>
      <c r="V41" s="9">
        <f>'20'!$F58</f>
        <v>45</v>
      </c>
      <c r="W41" s="9">
        <f>'21'!$F58</f>
        <v>50</v>
      </c>
      <c r="X41" s="9">
        <f>'22'!$F58</f>
        <v>40</v>
      </c>
      <c r="Y41" s="9">
        <f>'23'!$F58</f>
        <v>40</v>
      </c>
      <c r="Z41" s="9">
        <f>'24'!$F58</f>
        <v>40</v>
      </c>
      <c r="AA41" s="9">
        <f>'25'!$F58</f>
        <v>40</v>
      </c>
      <c r="AB41" s="9">
        <f>'26'!$F58</f>
        <v>50</v>
      </c>
      <c r="AC41" s="9">
        <f>'27'!$F58</f>
        <v>50</v>
      </c>
      <c r="AD41" s="9">
        <f>'28'!$F58</f>
        <v>40</v>
      </c>
      <c r="AE41" s="9">
        <f>'29'!$F58</f>
        <v>50</v>
      </c>
      <c r="AF41" s="9">
        <f>'30'!$F58</f>
        <v>40</v>
      </c>
      <c r="AG41" s="9">
        <f>'31'!$F59</f>
        <v>40</v>
      </c>
    </row>
    <row r="42" spans="2:33" ht="12.75">
      <c r="B42" s="8">
        <f t="shared" si="3"/>
        <v>13</v>
      </c>
      <c r="C42" s="9">
        <f>1!$F59</f>
        <v>80</v>
      </c>
      <c r="D42" s="9">
        <f>2!$F59</f>
        <v>50</v>
      </c>
      <c r="E42" s="9">
        <f>3!$F59</f>
        <v>50</v>
      </c>
      <c r="F42" s="9">
        <f>4!$F59</f>
        <v>50</v>
      </c>
      <c r="G42" s="9">
        <f>5!$F59</f>
        <v>40</v>
      </c>
      <c r="H42" s="9">
        <f>6!$F59</f>
        <v>40</v>
      </c>
      <c r="I42" s="9">
        <f>7!$F59</f>
        <v>40</v>
      </c>
      <c r="J42" s="9">
        <f>8!$F59</f>
        <v>40</v>
      </c>
      <c r="K42" s="9">
        <f>9!$F59</f>
        <v>40</v>
      </c>
      <c r="L42" s="9">
        <f>'10'!$F59</f>
        <v>40</v>
      </c>
      <c r="M42" s="9">
        <f>'11'!$F59</f>
        <v>45</v>
      </c>
      <c r="N42" s="9">
        <f>'12'!$F59</f>
        <v>40</v>
      </c>
      <c r="O42" s="9">
        <f>'13'!$F59</f>
        <v>40</v>
      </c>
      <c r="P42" s="9">
        <f>'14'!$F59</f>
        <v>60</v>
      </c>
      <c r="Q42" s="9">
        <f>'15'!$F59</f>
        <v>40</v>
      </c>
      <c r="R42" s="9">
        <f>'16'!$F59</f>
        <v>40</v>
      </c>
      <c r="S42" s="9">
        <f>'17'!$F59</f>
        <v>40</v>
      </c>
      <c r="T42" s="9">
        <f>'18'!$F59</f>
        <v>40</v>
      </c>
      <c r="U42" s="9">
        <f>'19'!$F59</f>
        <v>50</v>
      </c>
      <c r="V42" s="9">
        <f>'20'!$F59</f>
        <v>45</v>
      </c>
      <c r="W42" s="9">
        <f>'21'!$F59</f>
        <v>50</v>
      </c>
      <c r="X42" s="9">
        <f>'22'!$F59</f>
        <v>40</v>
      </c>
      <c r="Y42" s="9">
        <f>'23'!$F59</f>
        <v>40</v>
      </c>
      <c r="Z42" s="9">
        <f>'24'!$F59</f>
        <v>40</v>
      </c>
      <c r="AA42" s="9">
        <f>'25'!$F59</f>
        <v>40</v>
      </c>
      <c r="AB42" s="9">
        <f>'26'!$F59</f>
        <v>50</v>
      </c>
      <c r="AC42" s="9">
        <f>'27'!$F59</f>
        <v>50</v>
      </c>
      <c r="AD42" s="9">
        <f>'28'!$F59</f>
        <v>40</v>
      </c>
      <c r="AE42" s="9">
        <f>'29'!$F59</f>
        <v>50</v>
      </c>
      <c r="AF42" s="9">
        <f>'30'!$F59</f>
        <v>40</v>
      </c>
      <c r="AG42" s="9">
        <f>'31'!$F60</f>
        <v>40</v>
      </c>
    </row>
    <row r="43" spans="2:33" ht="12.75">
      <c r="B43" s="8">
        <f t="shared" si="3"/>
        <v>14</v>
      </c>
      <c r="C43" s="9">
        <f>1!$F60</f>
        <v>80</v>
      </c>
      <c r="D43" s="9">
        <f>2!$F60</f>
        <v>50</v>
      </c>
      <c r="E43" s="9">
        <f>3!$F60</f>
        <v>50</v>
      </c>
      <c r="F43" s="9">
        <f>4!$F60</f>
        <v>50</v>
      </c>
      <c r="G43" s="9">
        <f>5!$F60</f>
        <v>40</v>
      </c>
      <c r="H43" s="9">
        <f>6!$F60</f>
        <v>40</v>
      </c>
      <c r="I43" s="9">
        <f>7!$F60</f>
        <v>40</v>
      </c>
      <c r="J43" s="9">
        <f>8!$F60</f>
        <v>40</v>
      </c>
      <c r="K43" s="9">
        <f>9!$F60</f>
        <v>40</v>
      </c>
      <c r="L43" s="9">
        <f>'10'!$F60</f>
        <v>40</v>
      </c>
      <c r="M43" s="9">
        <f>'11'!$F60</f>
        <v>45</v>
      </c>
      <c r="N43" s="9">
        <f>'12'!$F60</f>
        <v>40</v>
      </c>
      <c r="O43" s="9">
        <f>'13'!$F60</f>
        <v>40</v>
      </c>
      <c r="P43" s="9">
        <f>'14'!$F60</f>
        <v>60</v>
      </c>
      <c r="Q43" s="9">
        <f>'15'!$F60</f>
        <v>40</v>
      </c>
      <c r="R43" s="9">
        <f>'16'!$F60</f>
        <v>40</v>
      </c>
      <c r="S43" s="9">
        <f>'17'!$F60</f>
        <v>40</v>
      </c>
      <c r="T43" s="9">
        <f>'18'!$F60</f>
        <v>40</v>
      </c>
      <c r="U43" s="9">
        <f>'19'!$F60</f>
        <v>50</v>
      </c>
      <c r="V43" s="9">
        <f>'20'!$F60</f>
        <v>45</v>
      </c>
      <c r="W43" s="9">
        <f>'21'!$F60</f>
        <v>50</v>
      </c>
      <c r="X43" s="9">
        <f>'22'!$F60</f>
        <v>40</v>
      </c>
      <c r="Y43" s="9">
        <f>'23'!$F60</f>
        <v>40</v>
      </c>
      <c r="Z43" s="9">
        <f>'24'!$F60</f>
        <v>40</v>
      </c>
      <c r="AA43" s="9">
        <f>'25'!$F60</f>
        <v>40</v>
      </c>
      <c r="AB43" s="9">
        <f>'26'!$F60</f>
        <v>50</v>
      </c>
      <c r="AC43" s="9">
        <f>'27'!$F60</f>
        <v>50</v>
      </c>
      <c r="AD43" s="9">
        <f>'28'!$F60</f>
        <v>40</v>
      </c>
      <c r="AE43" s="9">
        <f>'29'!$F60</f>
        <v>50</v>
      </c>
      <c r="AF43" s="9">
        <f>'30'!$F60</f>
        <v>40</v>
      </c>
      <c r="AG43" s="9">
        <f>'31'!$F61</f>
        <v>40</v>
      </c>
    </row>
    <row r="44" spans="2:33" ht="12.75">
      <c r="B44" s="8">
        <f t="shared" si="3"/>
        <v>15</v>
      </c>
      <c r="C44" s="9">
        <f>1!$F61</f>
        <v>80</v>
      </c>
      <c r="D44" s="9">
        <f>2!$F61</f>
        <v>50</v>
      </c>
      <c r="E44" s="9">
        <f>3!$F61</f>
        <v>50</v>
      </c>
      <c r="F44" s="9">
        <f>4!$F61</f>
        <v>50</v>
      </c>
      <c r="G44" s="9">
        <f>5!$F61</f>
        <v>40</v>
      </c>
      <c r="H44" s="9">
        <f>6!$F61</f>
        <v>40</v>
      </c>
      <c r="I44" s="9">
        <f>7!$F61</f>
        <v>40</v>
      </c>
      <c r="J44" s="9">
        <f>8!$F61</f>
        <v>40</v>
      </c>
      <c r="K44" s="9">
        <f>9!$F61</f>
        <v>40</v>
      </c>
      <c r="L44" s="9">
        <f>'10'!$F61</f>
        <v>40</v>
      </c>
      <c r="M44" s="9">
        <f>'11'!$F61</f>
        <v>45</v>
      </c>
      <c r="N44" s="9">
        <f>'12'!$F61</f>
        <v>40</v>
      </c>
      <c r="O44" s="9">
        <f>'13'!$F61</f>
        <v>40</v>
      </c>
      <c r="P44" s="9">
        <f>'14'!$F61</f>
        <v>60</v>
      </c>
      <c r="Q44" s="9">
        <f>'15'!$F61</f>
        <v>40</v>
      </c>
      <c r="R44" s="9">
        <f>'16'!$F61</f>
        <v>40</v>
      </c>
      <c r="S44" s="9">
        <f>'17'!$F61</f>
        <v>40</v>
      </c>
      <c r="T44" s="9">
        <f>'18'!$F61</f>
        <v>40</v>
      </c>
      <c r="U44" s="9">
        <f>'19'!$F61</f>
        <v>50</v>
      </c>
      <c r="V44" s="9">
        <f>'20'!$F61</f>
        <v>45</v>
      </c>
      <c r="W44" s="9">
        <f>'21'!$F61</f>
        <v>50</v>
      </c>
      <c r="X44" s="9">
        <f>'22'!$F61</f>
        <v>40</v>
      </c>
      <c r="Y44" s="9">
        <f>'23'!$F61</f>
        <v>40</v>
      </c>
      <c r="Z44" s="9">
        <f>'24'!$F61</f>
        <v>40</v>
      </c>
      <c r="AA44" s="9">
        <f>'25'!$F61</f>
        <v>40</v>
      </c>
      <c r="AB44" s="9">
        <f>'26'!$F61</f>
        <v>50</v>
      </c>
      <c r="AC44" s="9">
        <f>'27'!$F61</f>
        <v>50</v>
      </c>
      <c r="AD44" s="9">
        <f>'28'!$F61</f>
        <v>40</v>
      </c>
      <c r="AE44" s="9">
        <f>'29'!$F61</f>
        <v>50</v>
      </c>
      <c r="AF44" s="9">
        <f>'30'!$F61</f>
        <v>40</v>
      </c>
      <c r="AG44" s="9">
        <f>'31'!$F62</f>
        <v>40</v>
      </c>
    </row>
    <row r="45" spans="2:33" ht="12.75">
      <c r="B45" s="8">
        <f t="shared" si="3"/>
        <v>16</v>
      </c>
      <c r="C45" s="9">
        <f>1!$F62</f>
        <v>80</v>
      </c>
      <c r="D45" s="9">
        <f>2!$F62</f>
        <v>50</v>
      </c>
      <c r="E45" s="9">
        <f>3!$F62</f>
        <v>50</v>
      </c>
      <c r="F45" s="9">
        <f>4!$F62</f>
        <v>50</v>
      </c>
      <c r="G45" s="9">
        <f>5!$F62</f>
        <v>40</v>
      </c>
      <c r="H45" s="9">
        <f>6!$F62</f>
        <v>40</v>
      </c>
      <c r="I45" s="9">
        <f>7!$F62</f>
        <v>40</v>
      </c>
      <c r="J45" s="9">
        <f>8!$F62</f>
        <v>40</v>
      </c>
      <c r="K45" s="9">
        <f>9!$F62</f>
        <v>40</v>
      </c>
      <c r="L45" s="9">
        <f>'10'!$F62</f>
        <v>40</v>
      </c>
      <c r="M45" s="9">
        <f>'11'!$F62</f>
        <v>45</v>
      </c>
      <c r="N45" s="9">
        <f>'12'!$F62</f>
        <v>40</v>
      </c>
      <c r="O45" s="9">
        <f>'13'!$F62</f>
        <v>40</v>
      </c>
      <c r="P45" s="9">
        <f>'14'!$F62</f>
        <v>60</v>
      </c>
      <c r="Q45" s="9">
        <f>'15'!$F62</f>
        <v>40</v>
      </c>
      <c r="R45" s="9">
        <f>'16'!$F62</f>
        <v>40</v>
      </c>
      <c r="S45" s="9">
        <f>'17'!$F62</f>
        <v>40</v>
      </c>
      <c r="T45" s="9">
        <f>'18'!$F62</f>
        <v>40</v>
      </c>
      <c r="U45" s="9">
        <f>'19'!$F62</f>
        <v>50</v>
      </c>
      <c r="V45" s="9">
        <f>'20'!$F62</f>
        <v>45</v>
      </c>
      <c r="W45" s="9">
        <f>'21'!$F62</f>
        <v>50</v>
      </c>
      <c r="X45" s="9">
        <f>'22'!$F62</f>
        <v>40</v>
      </c>
      <c r="Y45" s="9">
        <f>'23'!$F62</f>
        <v>40</v>
      </c>
      <c r="Z45" s="9">
        <f>'24'!$F62</f>
        <v>40</v>
      </c>
      <c r="AA45" s="9">
        <f>'25'!$F62</f>
        <v>40</v>
      </c>
      <c r="AB45" s="9">
        <f>'26'!$F62</f>
        <v>50</v>
      </c>
      <c r="AC45" s="9">
        <f>'27'!$F62</f>
        <v>50</v>
      </c>
      <c r="AD45" s="9">
        <f>'28'!$F62</f>
        <v>40</v>
      </c>
      <c r="AE45" s="9">
        <f>'29'!$F62</f>
        <v>50</v>
      </c>
      <c r="AF45" s="9">
        <f>'30'!$F62</f>
        <v>40</v>
      </c>
      <c r="AG45" s="9">
        <f>'31'!$F63</f>
        <v>40</v>
      </c>
    </row>
    <row r="46" spans="2:33" ht="12.75">
      <c r="B46" s="8">
        <f t="shared" si="3"/>
        <v>17</v>
      </c>
      <c r="C46" s="9">
        <f>1!$F63</f>
        <v>80</v>
      </c>
      <c r="D46" s="9">
        <f>2!$F63</f>
        <v>50</v>
      </c>
      <c r="E46" s="9">
        <f>3!$F63</f>
        <v>50</v>
      </c>
      <c r="F46" s="9">
        <f>4!$F63</f>
        <v>50</v>
      </c>
      <c r="G46" s="9">
        <f>5!$F63</f>
        <v>40</v>
      </c>
      <c r="H46" s="9">
        <f>6!$F63</f>
        <v>40</v>
      </c>
      <c r="I46" s="9">
        <f>7!$F63</f>
        <v>40</v>
      </c>
      <c r="J46" s="9">
        <f>8!$F63</f>
        <v>40</v>
      </c>
      <c r="K46" s="9">
        <f>9!$F63</f>
        <v>40</v>
      </c>
      <c r="L46" s="9">
        <f>'10'!$F63</f>
        <v>40</v>
      </c>
      <c r="M46" s="9">
        <f>'11'!$F63</f>
        <v>45</v>
      </c>
      <c r="N46" s="9">
        <f>'12'!$F63</f>
        <v>40</v>
      </c>
      <c r="O46" s="9">
        <f>'13'!$F63</f>
        <v>40</v>
      </c>
      <c r="P46" s="9">
        <f>'14'!$F63</f>
        <v>60</v>
      </c>
      <c r="Q46" s="9">
        <f>'15'!$F63</f>
        <v>40</v>
      </c>
      <c r="R46" s="9">
        <f>'16'!$F63</f>
        <v>40</v>
      </c>
      <c r="S46" s="9">
        <f>'17'!$F63</f>
        <v>40</v>
      </c>
      <c r="T46" s="9">
        <f>'18'!$F63</f>
        <v>40</v>
      </c>
      <c r="U46" s="9">
        <f>'19'!$F63</f>
        <v>50</v>
      </c>
      <c r="V46" s="9">
        <f>'20'!$F63</f>
        <v>45</v>
      </c>
      <c r="W46" s="9">
        <f>'21'!$F63</f>
        <v>50</v>
      </c>
      <c r="X46" s="9">
        <f>'22'!$F63</f>
        <v>40</v>
      </c>
      <c r="Y46" s="9">
        <f>'23'!$F63</f>
        <v>40</v>
      </c>
      <c r="Z46" s="9">
        <f>'24'!$F63</f>
        <v>40</v>
      </c>
      <c r="AA46" s="9">
        <f>'25'!$F63</f>
        <v>40</v>
      </c>
      <c r="AB46" s="9">
        <f>'26'!$F63</f>
        <v>50</v>
      </c>
      <c r="AC46" s="9">
        <f>'27'!$F63</f>
        <v>50</v>
      </c>
      <c r="AD46" s="9">
        <f>'28'!$F63</f>
        <v>40</v>
      </c>
      <c r="AE46" s="9">
        <f>'29'!$F63</f>
        <v>50</v>
      </c>
      <c r="AF46" s="9">
        <f>'30'!$F63</f>
        <v>40</v>
      </c>
      <c r="AG46" s="9">
        <f>'31'!$F64</f>
        <v>40</v>
      </c>
    </row>
    <row r="47" spans="2:33" ht="12.75">
      <c r="B47" s="8">
        <f t="shared" si="3"/>
        <v>18</v>
      </c>
      <c r="C47" s="9">
        <f>1!$F64</f>
        <v>80</v>
      </c>
      <c r="D47" s="9">
        <f>2!$F64</f>
        <v>50</v>
      </c>
      <c r="E47" s="9">
        <f>3!$F64</f>
        <v>50</v>
      </c>
      <c r="F47" s="9">
        <f>4!$F64</f>
        <v>50</v>
      </c>
      <c r="G47" s="9">
        <f>5!$F64</f>
        <v>40</v>
      </c>
      <c r="H47" s="9">
        <f>6!$F64</f>
        <v>40</v>
      </c>
      <c r="I47" s="9">
        <f>7!$F64</f>
        <v>40</v>
      </c>
      <c r="J47" s="9">
        <f>8!$F64</f>
        <v>40</v>
      </c>
      <c r="K47" s="9">
        <f>9!$F64</f>
        <v>40</v>
      </c>
      <c r="L47" s="9">
        <f>'10'!$F64</f>
        <v>40</v>
      </c>
      <c r="M47" s="9">
        <f>'11'!$F64</f>
        <v>45</v>
      </c>
      <c r="N47" s="9">
        <f>'12'!$F64</f>
        <v>40</v>
      </c>
      <c r="O47" s="9">
        <f>'13'!$F64</f>
        <v>40</v>
      </c>
      <c r="P47" s="9">
        <f>'14'!$F64</f>
        <v>60</v>
      </c>
      <c r="Q47" s="9">
        <f>'15'!$F64</f>
        <v>40</v>
      </c>
      <c r="R47" s="9">
        <f>'16'!$F64</f>
        <v>40</v>
      </c>
      <c r="S47" s="9">
        <f>'17'!$F64</f>
        <v>40</v>
      </c>
      <c r="T47" s="9">
        <f>'18'!$F64</f>
        <v>40</v>
      </c>
      <c r="U47" s="9">
        <f>'19'!$F64</f>
        <v>50</v>
      </c>
      <c r="V47" s="9">
        <f>'20'!$F64</f>
        <v>45</v>
      </c>
      <c r="W47" s="9">
        <f>'21'!$F64</f>
        <v>50</v>
      </c>
      <c r="X47" s="9">
        <f>'22'!$F64</f>
        <v>40</v>
      </c>
      <c r="Y47" s="9">
        <f>'23'!$F64</f>
        <v>40</v>
      </c>
      <c r="Z47" s="9">
        <f>'24'!$F64</f>
        <v>40</v>
      </c>
      <c r="AA47" s="9">
        <f>'25'!$F64</f>
        <v>40</v>
      </c>
      <c r="AB47" s="9">
        <f>'26'!$F64</f>
        <v>50</v>
      </c>
      <c r="AC47" s="9">
        <f>'27'!$F64</f>
        <v>50</v>
      </c>
      <c r="AD47" s="9">
        <f>'28'!$F64</f>
        <v>40</v>
      </c>
      <c r="AE47" s="9">
        <f>'29'!$F64</f>
        <v>50</v>
      </c>
      <c r="AF47" s="9">
        <f>'30'!$F64</f>
        <v>40</v>
      </c>
      <c r="AG47" s="9">
        <f>'31'!$F65</f>
        <v>40</v>
      </c>
    </row>
    <row r="48" spans="2:33" ht="12.75">
      <c r="B48" s="8">
        <f t="shared" si="3"/>
        <v>19</v>
      </c>
      <c r="C48" s="9">
        <f>1!$F65</f>
        <v>80</v>
      </c>
      <c r="D48" s="9">
        <f>2!$F65</f>
        <v>50</v>
      </c>
      <c r="E48" s="9">
        <f>3!$F65</f>
        <v>50</v>
      </c>
      <c r="F48" s="9">
        <f>4!$F65</f>
        <v>50</v>
      </c>
      <c r="G48" s="9">
        <f>5!$F65</f>
        <v>40</v>
      </c>
      <c r="H48" s="9">
        <f>6!$F65</f>
        <v>40</v>
      </c>
      <c r="I48" s="9">
        <f>7!$F65</f>
        <v>40</v>
      </c>
      <c r="J48" s="9">
        <f>8!$F65</f>
        <v>40</v>
      </c>
      <c r="K48" s="9">
        <f>9!$F65</f>
        <v>40</v>
      </c>
      <c r="L48" s="9">
        <f>'10'!$F65</f>
        <v>40</v>
      </c>
      <c r="M48" s="9">
        <f>'11'!$F65</f>
        <v>45</v>
      </c>
      <c r="N48" s="9">
        <f>'12'!$F65</f>
        <v>40</v>
      </c>
      <c r="O48" s="9">
        <f>'13'!$F65</f>
        <v>40</v>
      </c>
      <c r="P48" s="9">
        <f>'14'!$F65</f>
        <v>60</v>
      </c>
      <c r="Q48" s="9">
        <f>'15'!$F65</f>
        <v>40</v>
      </c>
      <c r="R48" s="9">
        <f>'16'!$F65</f>
        <v>40</v>
      </c>
      <c r="S48" s="9">
        <f>'17'!$F65</f>
        <v>40</v>
      </c>
      <c r="T48" s="9">
        <f>'18'!$F65</f>
        <v>40</v>
      </c>
      <c r="U48" s="9">
        <f>'19'!$F65</f>
        <v>50</v>
      </c>
      <c r="V48" s="9">
        <f>'20'!$F65</f>
        <v>45</v>
      </c>
      <c r="W48" s="9">
        <f>'21'!$F65</f>
        <v>50</v>
      </c>
      <c r="X48" s="9">
        <f>'22'!$F65</f>
        <v>40</v>
      </c>
      <c r="Y48" s="9">
        <f>'23'!$F65</f>
        <v>40</v>
      </c>
      <c r="Z48" s="9">
        <f>'24'!$F65</f>
        <v>40</v>
      </c>
      <c r="AA48" s="9">
        <f>'25'!$F65</f>
        <v>40</v>
      </c>
      <c r="AB48" s="9">
        <f>'26'!$F65</f>
        <v>50</v>
      </c>
      <c r="AC48" s="9">
        <f>'27'!$F65</f>
        <v>50</v>
      </c>
      <c r="AD48" s="9">
        <f>'28'!$F65</f>
        <v>40</v>
      </c>
      <c r="AE48" s="9">
        <f>'29'!$F65</f>
        <v>50</v>
      </c>
      <c r="AF48" s="9">
        <f>'30'!$F65</f>
        <v>40</v>
      </c>
      <c r="AG48" s="9">
        <f>'31'!$F66</f>
        <v>40</v>
      </c>
    </row>
    <row r="49" spans="2:33" ht="12.75">
      <c r="B49" s="8">
        <f t="shared" si="3"/>
        <v>20</v>
      </c>
      <c r="C49" s="9">
        <f>1!$F66</f>
        <v>80</v>
      </c>
      <c r="D49" s="9">
        <f>2!$F66</f>
        <v>50</v>
      </c>
      <c r="E49" s="9">
        <f>3!$F66</f>
        <v>50</v>
      </c>
      <c r="F49" s="9">
        <f>4!$F66</f>
        <v>50</v>
      </c>
      <c r="G49" s="9">
        <f>5!$F66</f>
        <v>40</v>
      </c>
      <c r="H49" s="9">
        <f>6!$F66</f>
        <v>40</v>
      </c>
      <c r="I49" s="9">
        <f>7!$F66</f>
        <v>40</v>
      </c>
      <c r="J49" s="9">
        <f>8!$F66</f>
        <v>40</v>
      </c>
      <c r="K49" s="9">
        <f>9!$F66</f>
        <v>40</v>
      </c>
      <c r="L49" s="9">
        <f>'10'!$F66</f>
        <v>40</v>
      </c>
      <c r="M49" s="9">
        <f>'11'!$F66</f>
        <v>45</v>
      </c>
      <c r="N49" s="9">
        <f>'12'!$F66</f>
        <v>40</v>
      </c>
      <c r="O49" s="9">
        <f>'13'!$F66</f>
        <v>40</v>
      </c>
      <c r="P49" s="9">
        <f>'14'!$F66</f>
        <v>60</v>
      </c>
      <c r="Q49" s="9">
        <f>'15'!$F66</f>
        <v>40</v>
      </c>
      <c r="R49" s="9">
        <f>'16'!$F66</f>
        <v>40</v>
      </c>
      <c r="S49" s="9">
        <f>'17'!$F66</f>
        <v>40</v>
      </c>
      <c r="T49" s="9">
        <f>'18'!$F66</f>
        <v>40</v>
      </c>
      <c r="U49" s="9">
        <f>'19'!$F66</f>
        <v>50</v>
      </c>
      <c r="V49" s="9">
        <f>'20'!$F66</f>
        <v>45</v>
      </c>
      <c r="W49" s="9">
        <f>'21'!$F66</f>
        <v>50</v>
      </c>
      <c r="X49" s="9">
        <f>'22'!$F66</f>
        <v>40</v>
      </c>
      <c r="Y49" s="9">
        <f>'23'!$F66</f>
        <v>40</v>
      </c>
      <c r="Z49" s="9">
        <f>'24'!$F66</f>
        <v>40</v>
      </c>
      <c r="AA49" s="9">
        <f>'25'!$F66</f>
        <v>40</v>
      </c>
      <c r="AB49" s="9">
        <f>'26'!$F66</f>
        <v>50</v>
      </c>
      <c r="AC49" s="9">
        <f>'27'!$F66</f>
        <v>50</v>
      </c>
      <c r="AD49" s="9">
        <f>'28'!$F66</f>
        <v>40</v>
      </c>
      <c r="AE49" s="9">
        <f>'29'!$F66</f>
        <v>50</v>
      </c>
      <c r="AF49" s="9">
        <f>'30'!$F66</f>
        <v>40</v>
      </c>
      <c r="AG49" s="9">
        <f>'31'!$F67</f>
        <v>40</v>
      </c>
    </row>
    <row r="50" spans="2:33" ht="12.75">
      <c r="B50" s="8">
        <f t="shared" si="3"/>
        <v>21</v>
      </c>
      <c r="C50" s="9">
        <f>1!$F67</f>
        <v>80</v>
      </c>
      <c r="D50" s="9">
        <f>2!$F67</f>
        <v>50</v>
      </c>
      <c r="E50" s="9">
        <f>3!$F67</f>
        <v>50</v>
      </c>
      <c r="F50" s="9">
        <f>4!$F67</f>
        <v>50</v>
      </c>
      <c r="G50" s="9">
        <f>5!$F67</f>
        <v>40</v>
      </c>
      <c r="H50" s="9">
        <f>6!$F67</f>
        <v>40</v>
      </c>
      <c r="I50" s="9">
        <f>7!$F67</f>
        <v>40</v>
      </c>
      <c r="J50" s="9">
        <f>8!$F67</f>
        <v>40</v>
      </c>
      <c r="K50" s="9">
        <f>9!$F67</f>
        <v>40</v>
      </c>
      <c r="L50" s="9">
        <f>'10'!$F67</f>
        <v>40</v>
      </c>
      <c r="M50" s="9">
        <f>'11'!$F67</f>
        <v>45</v>
      </c>
      <c r="N50" s="9">
        <f>'12'!$F67</f>
        <v>40</v>
      </c>
      <c r="O50" s="9">
        <f>'13'!$F67</f>
        <v>40</v>
      </c>
      <c r="P50" s="9">
        <f>'14'!$F67</f>
        <v>60</v>
      </c>
      <c r="Q50" s="9">
        <f>'15'!$F67</f>
        <v>40</v>
      </c>
      <c r="R50" s="9">
        <f>'16'!$F67</f>
        <v>40</v>
      </c>
      <c r="S50" s="9">
        <f>'17'!$F67</f>
        <v>40</v>
      </c>
      <c r="T50" s="9">
        <f>'18'!$F67</f>
        <v>40</v>
      </c>
      <c r="U50" s="9">
        <f>'19'!$F67</f>
        <v>50</v>
      </c>
      <c r="V50" s="9">
        <f>'20'!$F67</f>
        <v>45</v>
      </c>
      <c r="W50" s="9">
        <f>'21'!$F67</f>
        <v>50</v>
      </c>
      <c r="X50" s="9">
        <f>'22'!$F67</f>
        <v>40</v>
      </c>
      <c r="Y50" s="9">
        <f>'23'!$F67</f>
        <v>40</v>
      </c>
      <c r="Z50" s="9">
        <f>'24'!$F67</f>
        <v>40</v>
      </c>
      <c r="AA50" s="9">
        <f>'25'!$F67</f>
        <v>40</v>
      </c>
      <c r="AB50" s="9">
        <f>'26'!$F67</f>
        <v>50</v>
      </c>
      <c r="AC50" s="9">
        <f>'27'!$F67</f>
        <v>50</v>
      </c>
      <c r="AD50" s="9">
        <f>'28'!$F67</f>
        <v>40</v>
      </c>
      <c r="AE50" s="9">
        <f>'29'!$F67</f>
        <v>50</v>
      </c>
      <c r="AF50" s="9">
        <f>'30'!$F67</f>
        <v>40</v>
      </c>
      <c r="AG50" s="9">
        <f>'31'!$F68</f>
        <v>40</v>
      </c>
    </row>
    <row r="51" spans="2:33" ht="12.75">
      <c r="B51" s="8">
        <f t="shared" si="3"/>
        <v>22</v>
      </c>
      <c r="C51" s="9">
        <f>1!$F68</f>
        <v>80</v>
      </c>
      <c r="D51" s="9">
        <f>2!$F68</f>
        <v>50</v>
      </c>
      <c r="E51" s="9">
        <f>3!$F68</f>
        <v>50</v>
      </c>
      <c r="F51" s="9">
        <f>4!$F68</f>
        <v>50</v>
      </c>
      <c r="G51" s="9">
        <f>5!$F68</f>
        <v>40</v>
      </c>
      <c r="H51" s="9">
        <f>6!$F68</f>
        <v>40</v>
      </c>
      <c r="I51" s="9">
        <f>7!$F68</f>
        <v>40</v>
      </c>
      <c r="J51" s="9">
        <f>8!$F68</f>
        <v>40</v>
      </c>
      <c r="K51" s="9">
        <f>9!$F68</f>
        <v>40</v>
      </c>
      <c r="L51" s="9">
        <f>'10'!$F68</f>
        <v>40</v>
      </c>
      <c r="M51" s="9">
        <f>'11'!$F68</f>
        <v>45</v>
      </c>
      <c r="N51" s="9">
        <f>'12'!$F68</f>
        <v>40</v>
      </c>
      <c r="O51" s="9">
        <f>'13'!$F68</f>
        <v>40</v>
      </c>
      <c r="P51" s="9">
        <f>'14'!$F68</f>
        <v>60</v>
      </c>
      <c r="Q51" s="9">
        <f>'15'!$F68</f>
        <v>40</v>
      </c>
      <c r="R51" s="9">
        <f>'16'!$F68</f>
        <v>40</v>
      </c>
      <c r="S51" s="9">
        <f>'17'!$F68</f>
        <v>40</v>
      </c>
      <c r="T51" s="9">
        <f>'18'!$F68</f>
        <v>40</v>
      </c>
      <c r="U51" s="9">
        <f>'19'!$F68</f>
        <v>50</v>
      </c>
      <c r="V51" s="9">
        <f>'20'!$F68</f>
        <v>45</v>
      </c>
      <c r="W51" s="9">
        <f>'21'!$F68</f>
        <v>50</v>
      </c>
      <c r="X51" s="9">
        <f>'22'!$F68</f>
        <v>40</v>
      </c>
      <c r="Y51" s="9">
        <f>'23'!$F68</f>
        <v>40</v>
      </c>
      <c r="Z51" s="9">
        <f>'24'!$F68</f>
        <v>40</v>
      </c>
      <c r="AA51" s="9">
        <f>'25'!$F68</f>
        <v>40</v>
      </c>
      <c r="AB51" s="9">
        <f>'26'!$F68</f>
        <v>50</v>
      </c>
      <c r="AC51" s="9">
        <f>'27'!$F68</f>
        <v>50</v>
      </c>
      <c r="AD51" s="9">
        <f>'28'!$F68</f>
        <v>40</v>
      </c>
      <c r="AE51" s="9">
        <f>'29'!$F68</f>
        <v>50</v>
      </c>
      <c r="AF51" s="9">
        <f>'30'!$F68</f>
        <v>40</v>
      </c>
      <c r="AG51" s="9">
        <f>'31'!$F69</f>
        <v>40</v>
      </c>
    </row>
    <row r="52" spans="2:33" ht="12.75">
      <c r="B52" s="8">
        <f t="shared" si="3"/>
        <v>23</v>
      </c>
      <c r="C52" s="9">
        <f>1!$F69</f>
        <v>80</v>
      </c>
      <c r="D52" s="9">
        <f>2!$F69</f>
        <v>50</v>
      </c>
      <c r="E52" s="9">
        <f>3!$F69</f>
        <v>50</v>
      </c>
      <c r="F52" s="9">
        <f>4!$F69</f>
        <v>50</v>
      </c>
      <c r="G52" s="9">
        <f>5!$F69</f>
        <v>40</v>
      </c>
      <c r="H52" s="9">
        <f>6!$F69</f>
        <v>40</v>
      </c>
      <c r="I52" s="9">
        <f>7!$F69</f>
        <v>40</v>
      </c>
      <c r="J52" s="9">
        <f>8!$F69</f>
        <v>40</v>
      </c>
      <c r="K52" s="9">
        <f>9!$F69</f>
        <v>40</v>
      </c>
      <c r="L52" s="9">
        <f>'10'!$F69</f>
        <v>40</v>
      </c>
      <c r="M52" s="9">
        <f>'11'!$F69</f>
        <v>45</v>
      </c>
      <c r="N52" s="9">
        <f>'12'!$F69</f>
        <v>40</v>
      </c>
      <c r="O52" s="9">
        <f>'13'!$F69</f>
        <v>50</v>
      </c>
      <c r="P52" s="9">
        <f>'14'!$F69</f>
        <v>60</v>
      </c>
      <c r="Q52" s="9">
        <f>'15'!$F69</f>
        <v>40</v>
      </c>
      <c r="R52" s="9">
        <f>'16'!$F69</f>
        <v>40</v>
      </c>
      <c r="S52" s="9">
        <f>'17'!$F69</f>
        <v>40</v>
      </c>
      <c r="T52" s="9">
        <f>'18'!$F69</f>
        <v>40</v>
      </c>
      <c r="U52" s="9">
        <f>'19'!$F69</f>
        <v>50</v>
      </c>
      <c r="V52" s="9">
        <f>'20'!$F69</f>
        <v>45</v>
      </c>
      <c r="W52" s="9">
        <f>'21'!$F69</f>
        <v>50</v>
      </c>
      <c r="X52" s="9">
        <f>'22'!$F69</f>
        <v>40</v>
      </c>
      <c r="Y52" s="9">
        <f>'23'!$F69</f>
        <v>40</v>
      </c>
      <c r="Z52" s="9">
        <f>'24'!$F69</f>
        <v>40</v>
      </c>
      <c r="AA52" s="9">
        <f>'25'!$F69</f>
        <v>40</v>
      </c>
      <c r="AB52" s="9">
        <f>'26'!$F69</f>
        <v>50</v>
      </c>
      <c r="AC52" s="9">
        <f>'27'!$F69</f>
        <v>50</v>
      </c>
      <c r="AD52" s="9">
        <f>'28'!$F69</f>
        <v>40</v>
      </c>
      <c r="AE52" s="9">
        <f>'29'!$F69</f>
        <v>50</v>
      </c>
      <c r="AF52" s="9">
        <f>'30'!$F69</f>
        <v>40</v>
      </c>
      <c r="AG52" s="9">
        <f>'31'!$F70</f>
        <v>40</v>
      </c>
    </row>
    <row r="53" spans="2:33" ht="12.75">
      <c r="B53" s="8">
        <f t="shared" si="3"/>
        <v>24</v>
      </c>
      <c r="C53" s="9">
        <f>1!$F70</f>
        <v>80</v>
      </c>
      <c r="D53" s="9">
        <f>2!$F70</f>
        <v>50</v>
      </c>
      <c r="E53" s="9">
        <f>3!$F70</f>
        <v>50</v>
      </c>
      <c r="F53" s="9">
        <f>4!$F70</f>
        <v>50</v>
      </c>
      <c r="G53" s="9">
        <f>5!$F70</f>
        <v>40</v>
      </c>
      <c r="H53" s="9">
        <f>6!$F70</f>
        <v>40</v>
      </c>
      <c r="I53" s="9">
        <f>7!$F70</f>
        <v>40</v>
      </c>
      <c r="J53" s="9">
        <f>8!$F70</f>
        <v>40</v>
      </c>
      <c r="K53" s="9">
        <f>9!$F70</f>
        <v>40</v>
      </c>
      <c r="L53" s="9">
        <f>'10'!$F70</f>
        <v>40</v>
      </c>
      <c r="M53" s="9">
        <f>'11'!$F70</f>
        <v>45</v>
      </c>
      <c r="N53" s="9">
        <f>'12'!$F70</f>
        <v>40</v>
      </c>
      <c r="O53" s="9">
        <f>'13'!$F70</f>
        <v>50</v>
      </c>
      <c r="P53" s="9">
        <f>'14'!$F70</f>
        <v>60</v>
      </c>
      <c r="Q53" s="9">
        <f>'15'!$F70</f>
        <v>40</v>
      </c>
      <c r="R53" s="9">
        <f>'16'!$F70</f>
        <v>40</v>
      </c>
      <c r="S53" s="9">
        <f>'17'!$F70</f>
        <v>40</v>
      </c>
      <c r="T53" s="9">
        <f>'18'!$F70</f>
        <v>40</v>
      </c>
      <c r="U53" s="9">
        <f>'19'!$F70</f>
        <v>50</v>
      </c>
      <c r="V53" s="9">
        <f>'20'!$F70</f>
        <v>45</v>
      </c>
      <c r="W53" s="9">
        <f>'21'!$F70</f>
        <v>50</v>
      </c>
      <c r="X53" s="9">
        <f>'22'!$F70</f>
        <v>40</v>
      </c>
      <c r="Y53" s="9">
        <f>'23'!$F70</f>
        <v>40</v>
      </c>
      <c r="Z53" s="9">
        <f>'24'!$F70</f>
        <v>40</v>
      </c>
      <c r="AA53" s="9">
        <f>'25'!$F70</f>
        <v>40</v>
      </c>
      <c r="AB53" s="9">
        <f>'26'!$F70</f>
        <v>50</v>
      </c>
      <c r="AC53" s="9">
        <f>'27'!$F70</f>
        <v>50</v>
      </c>
      <c r="AD53" s="9">
        <f>'28'!$F70</f>
        <v>40</v>
      </c>
      <c r="AE53" s="9">
        <f>'29'!$F70</f>
        <v>50</v>
      </c>
      <c r="AF53" s="9">
        <f>'30'!$F70</f>
        <v>40</v>
      </c>
      <c r="AG53" s="9">
        <f>'31'!$F71</f>
        <v>40</v>
      </c>
    </row>
    <row r="54" spans="3:3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G54" s="9">
        <f>'31'!$F72</f>
        <v>40</v>
      </c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 AG31:AG54">
    <cfRule type="cellIs" priority="1" dxfId="1" operator="greaterThan" stopIfTrue="1">
      <formula>0</formula>
    </cfRule>
  </conditionalFormatting>
  <conditionalFormatting sqref="C3:AG26 AG4:AG2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3" width="5.28125" style="0" bestFit="1" customWidth="1"/>
  </cols>
  <sheetData>
    <row r="1" ht="12.75">
      <c r="A1" s="5" t="s">
        <v>80</v>
      </c>
    </row>
    <row r="2" spans="1:33" ht="12.75">
      <c r="A2" s="2" t="s">
        <v>81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>G2+1</f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1!$K12</f>
        <v>0</v>
      </c>
      <c r="D3" s="7">
        <f>2!$K12</f>
        <v>0</v>
      </c>
      <c r="E3" s="7">
        <f>3!$K12</f>
        <v>0</v>
      </c>
      <c r="F3" s="7">
        <f>4!$K12</f>
        <v>0</v>
      </c>
      <c r="G3" s="7">
        <f>5!$K12</f>
        <v>0</v>
      </c>
      <c r="H3" s="7">
        <f>6!$K12</f>
        <v>0</v>
      </c>
      <c r="I3" s="7">
        <f>7!$K12</f>
        <v>0</v>
      </c>
      <c r="J3" s="7">
        <f>8!$K12</f>
        <v>0</v>
      </c>
      <c r="K3" s="7">
        <f>9!$K12</f>
        <v>0</v>
      </c>
      <c r="L3" s="7">
        <f>'10'!$K12</f>
        <v>0</v>
      </c>
      <c r="M3" s="7">
        <f>'11'!$K12</f>
        <v>0</v>
      </c>
      <c r="N3" s="7">
        <f>'12'!$K12</f>
        <v>0</v>
      </c>
      <c r="O3" s="7">
        <f>'13'!$K12</f>
        <v>0</v>
      </c>
      <c r="P3" s="7">
        <f>'14'!$K12</f>
        <v>0</v>
      </c>
      <c r="Q3" s="7">
        <f>'15'!$K12</f>
        <v>0</v>
      </c>
      <c r="R3" s="7">
        <f>'16'!$K12</f>
        <v>0</v>
      </c>
      <c r="S3" s="7">
        <f>'17'!$K12</f>
        <v>0</v>
      </c>
      <c r="T3" s="7">
        <f>'18'!$K12</f>
        <v>0</v>
      </c>
      <c r="U3" s="7">
        <f>'19'!$K12</f>
        <v>0</v>
      </c>
      <c r="V3" s="7">
        <f>'20'!$K12</f>
        <v>0</v>
      </c>
      <c r="W3" s="7">
        <f>'21'!$K12</f>
        <v>0</v>
      </c>
      <c r="X3" s="7">
        <f>'22'!$K12</f>
        <v>0</v>
      </c>
      <c r="Y3" s="7">
        <f>'23'!$K12</f>
        <v>0</v>
      </c>
      <c r="Z3" s="7">
        <f>'24'!$K12</f>
        <v>0</v>
      </c>
      <c r="AA3" s="7">
        <f>'25'!$K12</f>
        <v>0</v>
      </c>
      <c r="AB3" s="7">
        <f>'26'!$K12</f>
        <v>0</v>
      </c>
      <c r="AC3" s="7">
        <f>'27'!$K12</f>
        <v>0</v>
      </c>
      <c r="AD3" s="7">
        <f>'28'!$K12</f>
        <v>0</v>
      </c>
      <c r="AE3" s="7">
        <f>'29'!$K12</f>
        <v>0</v>
      </c>
      <c r="AF3" s="7">
        <f>'30'!$K12</f>
        <v>0</v>
      </c>
      <c r="AG3" s="7">
        <f>'31'!$K12</f>
        <v>0</v>
      </c>
    </row>
    <row r="4" spans="2:33" ht="12.75">
      <c r="B4" s="8">
        <f aca="true" t="shared" si="1" ref="B4:B26">B3+1</f>
        <v>2</v>
      </c>
      <c r="C4" s="7">
        <f>1!$K13</f>
        <v>0</v>
      </c>
      <c r="D4" s="7">
        <f>2!$K13</f>
        <v>0</v>
      </c>
      <c r="E4" s="7">
        <f>3!$K13</f>
        <v>0</v>
      </c>
      <c r="F4" s="7">
        <f>4!$K13</f>
        <v>0</v>
      </c>
      <c r="G4" s="7">
        <f>5!$K13</f>
        <v>0</v>
      </c>
      <c r="H4" s="7">
        <f>6!$K13</f>
        <v>0</v>
      </c>
      <c r="I4" s="7">
        <f>7!$K13</f>
        <v>0</v>
      </c>
      <c r="J4" s="7">
        <f>8!$K13</f>
        <v>0</v>
      </c>
      <c r="K4" s="7">
        <f>9!$K13</f>
        <v>0</v>
      </c>
      <c r="L4" s="7">
        <f>'10'!$K13</f>
        <v>0</v>
      </c>
      <c r="M4" s="7">
        <f>'11'!$K13</f>
        <v>0</v>
      </c>
      <c r="N4" s="7">
        <f>'12'!$K13</f>
        <v>0</v>
      </c>
      <c r="O4" s="7">
        <f>'13'!$K13</f>
        <v>0</v>
      </c>
      <c r="P4" s="7">
        <f>'14'!$K13</f>
        <v>0</v>
      </c>
      <c r="Q4" s="7">
        <f>'15'!$K13</f>
        <v>0</v>
      </c>
      <c r="R4" s="7">
        <f>'16'!$K13</f>
        <v>0</v>
      </c>
      <c r="S4" s="7">
        <f>'17'!$K13</f>
        <v>0</v>
      </c>
      <c r="T4" s="7">
        <f>'18'!$K13</f>
        <v>0</v>
      </c>
      <c r="U4" s="7">
        <f>'19'!$K13</f>
        <v>0</v>
      </c>
      <c r="V4" s="7">
        <f>'20'!$K13</f>
        <v>0</v>
      </c>
      <c r="W4" s="7">
        <f>'21'!$K13</f>
        <v>0</v>
      </c>
      <c r="X4" s="7">
        <f>'22'!$K13</f>
        <v>0</v>
      </c>
      <c r="Y4" s="7">
        <f>'23'!$K13</f>
        <v>0</v>
      </c>
      <c r="Z4" s="7">
        <f>'24'!$K13</f>
        <v>0</v>
      </c>
      <c r="AA4" s="7">
        <f>'25'!$K13</f>
        <v>0</v>
      </c>
      <c r="AB4" s="7">
        <f>'26'!$K13</f>
        <v>0</v>
      </c>
      <c r="AC4" s="7">
        <f>'27'!$K13</f>
        <v>0</v>
      </c>
      <c r="AD4" s="7">
        <f>'28'!$K13</f>
        <v>0</v>
      </c>
      <c r="AE4" s="7">
        <f>'29'!$K13</f>
        <v>0</v>
      </c>
      <c r="AF4" s="7">
        <f>'30'!$K13</f>
        <v>0</v>
      </c>
      <c r="AG4" s="7">
        <f>'31'!$K13</f>
        <v>0</v>
      </c>
    </row>
    <row r="5" spans="2:33" ht="12.75">
      <c r="B5" s="8">
        <f t="shared" si="1"/>
        <v>3</v>
      </c>
      <c r="C5" s="7">
        <f>1!$K14</f>
        <v>0</v>
      </c>
      <c r="D5" s="7">
        <f>2!$K14</f>
        <v>0</v>
      </c>
      <c r="E5" s="7">
        <f>3!$K14</f>
        <v>0</v>
      </c>
      <c r="F5" s="7">
        <f>4!$K14</f>
        <v>0</v>
      </c>
      <c r="G5" s="7">
        <f>5!$K14</f>
        <v>0</v>
      </c>
      <c r="H5" s="7">
        <f>6!$K14</f>
        <v>0</v>
      </c>
      <c r="I5" s="7">
        <f>7!$K14</f>
        <v>0</v>
      </c>
      <c r="J5" s="7">
        <f>8!$K14</f>
        <v>0</v>
      </c>
      <c r="K5" s="7">
        <f>9!$K14</f>
        <v>0</v>
      </c>
      <c r="L5" s="7">
        <f>'10'!$K14</f>
        <v>0</v>
      </c>
      <c r="M5" s="7">
        <f>'11'!$K14</f>
        <v>0</v>
      </c>
      <c r="N5" s="7">
        <f>'12'!$K14</f>
        <v>0</v>
      </c>
      <c r="O5" s="7">
        <f>'13'!$K14</f>
        <v>0</v>
      </c>
      <c r="P5" s="7">
        <f>'14'!$K14</f>
        <v>0</v>
      </c>
      <c r="Q5" s="7">
        <f>'15'!$K14</f>
        <v>0</v>
      </c>
      <c r="R5" s="7">
        <f>'16'!$K14</f>
        <v>0</v>
      </c>
      <c r="S5" s="7">
        <f>'17'!$K14</f>
        <v>0</v>
      </c>
      <c r="T5" s="7">
        <f>'18'!$K14</f>
        <v>0</v>
      </c>
      <c r="U5" s="7">
        <f>'19'!$K14</f>
        <v>0</v>
      </c>
      <c r="V5" s="7">
        <f>'20'!$K14</f>
        <v>0</v>
      </c>
      <c r="W5" s="7">
        <f>'21'!$K14</f>
        <v>0</v>
      </c>
      <c r="X5" s="7">
        <f>'22'!$K14</f>
        <v>0</v>
      </c>
      <c r="Y5" s="7">
        <f>'23'!$K14</f>
        <v>0</v>
      </c>
      <c r="Z5" s="7">
        <f>'24'!$K14</f>
        <v>0</v>
      </c>
      <c r="AA5" s="7">
        <f>'25'!$K14</f>
        <v>0</v>
      </c>
      <c r="AB5" s="7">
        <f>'26'!$K14</f>
        <v>0</v>
      </c>
      <c r="AC5" s="7">
        <f>'27'!$K14</f>
        <v>0</v>
      </c>
      <c r="AD5" s="7">
        <f>'28'!$K14</f>
        <v>0</v>
      </c>
      <c r="AE5" s="7">
        <f>'29'!$K14</f>
        <v>0</v>
      </c>
      <c r="AF5" s="7">
        <f>'30'!$K14</f>
        <v>0</v>
      </c>
      <c r="AG5" s="7">
        <f>'31'!$K14</f>
        <v>0</v>
      </c>
    </row>
    <row r="6" spans="2:33" ht="12.75">
      <c r="B6" s="8">
        <f t="shared" si="1"/>
        <v>4</v>
      </c>
      <c r="C6" s="7">
        <f>1!$K15</f>
        <v>0</v>
      </c>
      <c r="D6" s="7">
        <f>2!$K15</f>
        <v>0</v>
      </c>
      <c r="E6" s="7">
        <f>3!$K15</f>
        <v>0</v>
      </c>
      <c r="F6" s="7">
        <f>4!$K15</f>
        <v>0</v>
      </c>
      <c r="G6" s="7">
        <f>5!$K15</f>
        <v>0</v>
      </c>
      <c r="H6" s="7">
        <f>6!$K15</f>
        <v>0</v>
      </c>
      <c r="I6" s="7">
        <f>7!$K15</f>
        <v>0</v>
      </c>
      <c r="J6" s="7">
        <f>8!$K15</f>
        <v>0</v>
      </c>
      <c r="K6" s="7">
        <f>9!$K15</f>
        <v>0</v>
      </c>
      <c r="L6" s="7">
        <f>'10'!$K15</f>
        <v>0</v>
      </c>
      <c r="M6" s="7">
        <f>'11'!$K15</f>
        <v>0</v>
      </c>
      <c r="N6" s="7">
        <f>'12'!$K15</f>
        <v>0</v>
      </c>
      <c r="O6" s="7">
        <f>'13'!$K15</f>
        <v>0</v>
      </c>
      <c r="P6" s="7">
        <f>'14'!$K15</f>
        <v>0</v>
      </c>
      <c r="Q6" s="7">
        <f>'15'!$K15</f>
        <v>0</v>
      </c>
      <c r="R6" s="7">
        <f>'16'!$K15</f>
        <v>0</v>
      </c>
      <c r="S6" s="7">
        <f>'17'!$K15</f>
        <v>0</v>
      </c>
      <c r="T6" s="7">
        <f>'18'!$K15</f>
        <v>0</v>
      </c>
      <c r="U6" s="7">
        <f>'19'!$K15</f>
        <v>0</v>
      </c>
      <c r="V6" s="7">
        <f>'20'!$K15</f>
        <v>0</v>
      </c>
      <c r="W6" s="7">
        <f>'21'!$K15</f>
        <v>0</v>
      </c>
      <c r="X6" s="7">
        <f>'22'!$K15</f>
        <v>0</v>
      </c>
      <c r="Y6" s="7">
        <f>'23'!$K15</f>
        <v>0</v>
      </c>
      <c r="Z6" s="7">
        <f>'24'!$K15</f>
        <v>0</v>
      </c>
      <c r="AA6" s="7">
        <f>'25'!$K15</f>
        <v>0</v>
      </c>
      <c r="AB6" s="7">
        <f>'26'!$K15</f>
        <v>0</v>
      </c>
      <c r="AC6" s="7">
        <f>'27'!$K15</f>
        <v>0</v>
      </c>
      <c r="AD6" s="7">
        <f>'28'!$K15</f>
        <v>0</v>
      </c>
      <c r="AE6" s="7">
        <f>'29'!$K15</f>
        <v>0</v>
      </c>
      <c r="AF6" s="7">
        <f>'30'!$K15</f>
        <v>0</v>
      </c>
      <c r="AG6" s="7">
        <f>'31'!$K15</f>
        <v>0</v>
      </c>
    </row>
    <row r="7" spans="2:33" ht="12.75">
      <c r="B7" s="8">
        <f t="shared" si="1"/>
        <v>5</v>
      </c>
      <c r="C7" s="7">
        <f>1!$K16</f>
        <v>0</v>
      </c>
      <c r="D7" s="7">
        <f>2!$K16</f>
        <v>0</v>
      </c>
      <c r="E7" s="7">
        <f>3!$K16</f>
        <v>0</v>
      </c>
      <c r="F7" s="7">
        <f>4!$K16</f>
        <v>0</v>
      </c>
      <c r="G7" s="7">
        <f>5!$K16</f>
        <v>0</v>
      </c>
      <c r="H7" s="7">
        <f>6!$K16</f>
        <v>0</v>
      </c>
      <c r="I7" s="7">
        <f>7!$K16</f>
        <v>0</v>
      </c>
      <c r="J7" s="7">
        <f>8!$K16</f>
        <v>0</v>
      </c>
      <c r="K7" s="7">
        <f>9!$K16</f>
        <v>0</v>
      </c>
      <c r="L7" s="7">
        <f>'10'!$K16</f>
        <v>0</v>
      </c>
      <c r="M7" s="7">
        <f>'11'!$K16</f>
        <v>0</v>
      </c>
      <c r="N7" s="7">
        <f>'12'!$K16</f>
        <v>0</v>
      </c>
      <c r="O7" s="7">
        <f>'13'!$K16</f>
        <v>0</v>
      </c>
      <c r="P7" s="7">
        <f>'14'!$K16</f>
        <v>0</v>
      </c>
      <c r="Q7" s="7">
        <f>'15'!$K16</f>
        <v>0</v>
      </c>
      <c r="R7" s="7">
        <f>'16'!$K16</f>
        <v>0</v>
      </c>
      <c r="S7" s="7">
        <f>'17'!$K16</f>
        <v>0</v>
      </c>
      <c r="T7" s="7">
        <f>'18'!$K16</f>
        <v>0</v>
      </c>
      <c r="U7" s="7">
        <f>'19'!$K16</f>
        <v>0</v>
      </c>
      <c r="V7" s="7">
        <f>'20'!$K16</f>
        <v>0</v>
      </c>
      <c r="W7" s="7">
        <f>'21'!$K16</f>
        <v>0</v>
      </c>
      <c r="X7" s="7">
        <f>'22'!$K16</f>
        <v>0</v>
      </c>
      <c r="Y7" s="7">
        <f>'23'!$K16</f>
        <v>0</v>
      </c>
      <c r="Z7" s="7">
        <f>'24'!$K16</f>
        <v>0</v>
      </c>
      <c r="AA7" s="7">
        <f>'25'!$K16</f>
        <v>0</v>
      </c>
      <c r="AB7" s="7">
        <f>'26'!$K16</f>
        <v>0</v>
      </c>
      <c r="AC7" s="7">
        <f>'27'!$K16</f>
        <v>0</v>
      </c>
      <c r="AD7" s="7">
        <f>'28'!$K16</f>
        <v>0</v>
      </c>
      <c r="AE7" s="7">
        <f>'29'!$K16</f>
        <v>0</v>
      </c>
      <c r="AF7" s="7">
        <f>'30'!$K16</f>
        <v>0</v>
      </c>
      <c r="AG7" s="7">
        <f>'31'!$K16</f>
        <v>0</v>
      </c>
    </row>
    <row r="8" spans="2:33" ht="12.75">
      <c r="B8" s="8">
        <f t="shared" si="1"/>
        <v>6</v>
      </c>
      <c r="C8" s="7">
        <f>1!$K17</f>
        <v>0</v>
      </c>
      <c r="D8" s="7">
        <f>2!$K17</f>
        <v>0</v>
      </c>
      <c r="E8" s="7">
        <f>3!$K17</f>
        <v>0</v>
      </c>
      <c r="F8" s="7">
        <f>4!$K17</f>
        <v>0</v>
      </c>
      <c r="G8" s="7">
        <f>5!$K17</f>
        <v>0</v>
      </c>
      <c r="H8" s="7">
        <f>6!$K17</f>
        <v>0</v>
      </c>
      <c r="I8" s="7">
        <f>7!$K17</f>
        <v>0</v>
      </c>
      <c r="J8" s="7">
        <f>8!$K17</f>
        <v>0</v>
      </c>
      <c r="K8" s="7">
        <f>9!$K17</f>
        <v>0</v>
      </c>
      <c r="L8" s="7">
        <f>'10'!$K17</f>
        <v>0</v>
      </c>
      <c r="M8" s="7">
        <f>'11'!$K17</f>
        <v>0</v>
      </c>
      <c r="N8" s="7">
        <f>'12'!$K17</f>
        <v>0</v>
      </c>
      <c r="O8" s="7">
        <f>'13'!$K17</f>
        <v>0</v>
      </c>
      <c r="P8" s="7">
        <f>'14'!$K17</f>
        <v>0</v>
      </c>
      <c r="Q8" s="7">
        <f>'15'!$K17</f>
        <v>0</v>
      </c>
      <c r="R8" s="7">
        <f>'16'!$K17</f>
        <v>0</v>
      </c>
      <c r="S8" s="7">
        <f>'17'!$K17</f>
        <v>0</v>
      </c>
      <c r="T8" s="7">
        <f>'18'!$K17</f>
        <v>0</v>
      </c>
      <c r="U8" s="7">
        <f>'19'!$K17</f>
        <v>0</v>
      </c>
      <c r="V8" s="7">
        <f>'20'!$K17</f>
        <v>0</v>
      </c>
      <c r="W8" s="7">
        <f>'21'!$K17</f>
        <v>0</v>
      </c>
      <c r="X8" s="7">
        <f>'22'!$K17</f>
        <v>0</v>
      </c>
      <c r="Y8" s="7">
        <f>'23'!$K17</f>
        <v>0</v>
      </c>
      <c r="Z8" s="7">
        <f>'24'!$K17</f>
        <v>0</v>
      </c>
      <c r="AA8" s="7">
        <f>'25'!$K17</f>
        <v>0</v>
      </c>
      <c r="AB8" s="7">
        <f>'26'!$K17</f>
        <v>0</v>
      </c>
      <c r="AC8" s="7">
        <f>'27'!$K17</f>
        <v>0</v>
      </c>
      <c r="AD8" s="7">
        <f>'28'!$K17</f>
        <v>0</v>
      </c>
      <c r="AE8" s="7">
        <f>'29'!$K17</f>
        <v>0</v>
      </c>
      <c r="AF8" s="7">
        <f>'30'!$K17</f>
        <v>0</v>
      </c>
      <c r="AG8" s="7">
        <f>'31'!$K17</f>
        <v>0</v>
      </c>
    </row>
    <row r="9" spans="2:33" ht="12.75">
      <c r="B9" s="8">
        <f t="shared" si="1"/>
        <v>7</v>
      </c>
      <c r="C9" s="7">
        <f>1!$K18</f>
        <v>0</v>
      </c>
      <c r="D9" s="7">
        <f>2!$K18</f>
        <v>0</v>
      </c>
      <c r="E9" s="7">
        <f>3!$K18</f>
        <v>0</v>
      </c>
      <c r="F9" s="7">
        <f>4!$K18</f>
        <v>0</v>
      </c>
      <c r="G9" s="7">
        <f>5!$K18</f>
        <v>0</v>
      </c>
      <c r="H9" s="7">
        <f>6!$K18</f>
        <v>0</v>
      </c>
      <c r="I9" s="7">
        <f>7!$K18</f>
        <v>0</v>
      </c>
      <c r="J9" s="7">
        <f>8!$K18</f>
        <v>0</v>
      </c>
      <c r="K9" s="7">
        <f>9!$K18</f>
        <v>0</v>
      </c>
      <c r="L9" s="7">
        <f>'10'!$K18</f>
        <v>0</v>
      </c>
      <c r="M9" s="7">
        <f>'11'!$K18</f>
        <v>0</v>
      </c>
      <c r="N9" s="7">
        <f>'12'!$K18</f>
        <v>0</v>
      </c>
      <c r="O9" s="7">
        <f>'13'!$K18</f>
        <v>0</v>
      </c>
      <c r="P9" s="7">
        <f>'14'!$K18</f>
        <v>0</v>
      </c>
      <c r="Q9" s="7">
        <f>'15'!$K18</f>
        <v>0</v>
      </c>
      <c r="R9" s="7">
        <f>'16'!$K18</f>
        <v>0</v>
      </c>
      <c r="S9" s="7">
        <f>'17'!$K18</f>
        <v>0</v>
      </c>
      <c r="T9" s="7">
        <f>'18'!$K18</f>
        <v>0</v>
      </c>
      <c r="U9" s="7">
        <f>'19'!$K18</f>
        <v>0</v>
      </c>
      <c r="V9" s="7">
        <f>'20'!$K18</f>
        <v>0</v>
      </c>
      <c r="W9" s="7">
        <f>'21'!$K18</f>
        <v>0</v>
      </c>
      <c r="X9" s="7">
        <f>'22'!$K18</f>
        <v>0</v>
      </c>
      <c r="Y9" s="7">
        <f>'23'!$K18</f>
        <v>0</v>
      </c>
      <c r="Z9" s="7">
        <f>'24'!$K18</f>
        <v>0</v>
      </c>
      <c r="AA9" s="7">
        <f>'25'!$K18</f>
        <v>0</v>
      </c>
      <c r="AB9" s="7">
        <f>'26'!$K18</f>
        <v>0</v>
      </c>
      <c r="AC9" s="7">
        <f>'27'!$K18</f>
        <v>0</v>
      </c>
      <c r="AD9" s="7">
        <f>'28'!$K18</f>
        <v>0</v>
      </c>
      <c r="AE9" s="7">
        <f>'29'!$K18</f>
        <v>0</v>
      </c>
      <c r="AF9" s="7">
        <f>'30'!$K18</f>
        <v>0</v>
      </c>
      <c r="AG9" s="7">
        <f>'31'!$K18</f>
        <v>0</v>
      </c>
    </row>
    <row r="10" spans="2:33" ht="12.75">
      <c r="B10" s="8">
        <f t="shared" si="1"/>
        <v>8</v>
      </c>
      <c r="C10" s="7">
        <f>1!$K19</f>
        <v>0</v>
      </c>
      <c r="D10" s="7">
        <f>2!$K19</f>
        <v>0</v>
      </c>
      <c r="E10" s="7">
        <f>3!$K19</f>
        <v>0</v>
      </c>
      <c r="F10" s="7">
        <f>4!$K19</f>
        <v>0</v>
      </c>
      <c r="G10" s="7">
        <f>5!$K19</f>
        <v>0</v>
      </c>
      <c r="H10" s="7">
        <f>6!$K19</f>
        <v>0</v>
      </c>
      <c r="I10" s="7">
        <f>7!$K19</f>
        <v>0</v>
      </c>
      <c r="J10" s="7">
        <f>8!$K19</f>
        <v>0</v>
      </c>
      <c r="K10" s="7">
        <f>9!$K19</f>
        <v>0</v>
      </c>
      <c r="L10" s="7">
        <f>'10'!$K19</f>
        <v>0</v>
      </c>
      <c r="M10" s="7">
        <f>'11'!$K19</f>
        <v>0</v>
      </c>
      <c r="N10" s="7">
        <f>'12'!$K19</f>
        <v>0</v>
      </c>
      <c r="O10" s="7">
        <f>'13'!$K19</f>
        <v>0</v>
      </c>
      <c r="P10" s="7">
        <f>'14'!$K19</f>
        <v>0</v>
      </c>
      <c r="Q10" s="7">
        <f>'15'!$K19</f>
        <v>0</v>
      </c>
      <c r="R10" s="7">
        <f>'16'!$K19</f>
        <v>0</v>
      </c>
      <c r="S10" s="7">
        <f>'17'!$K19</f>
        <v>0</v>
      </c>
      <c r="T10" s="7">
        <f>'18'!$K19</f>
        <v>0</v>
      </c>
      <c r="U10" s="7">
        <f>'19'!$K19</f>
        <v>0</v>
      </c>
      <c r="V10" s="7">
        <f>'20'!$K19</f>
        <v>0</v>
      </c>
      <c r="W10" s="7">
        <f>'21'!$K19</f>
        <v>0</v>
      </c>
      <c r="X10" s="7">
        <f>'22'!$K19</f>
        <v>0</v>
      </c>
      <c r="Y10" s="7">
        <f>'23'!$K19</f>
        <v>0</v>
      </c>
      <c r="Z10" s="7">
        <f>'24'!$K19</f>
        <v>0</v>
      </c>
      <c r="AA10" s="7">
        <f>'25'!$K19</f>
        <v>0</v>
      </c>
      <c r="AB10" s="7">
        <f>'26'!$K19</f>
        <v>0</v>
      </c>
      <c r="AC10" s="7">
        <f>'27'!$K19</f>
        <v>0</v>
      </c>
      <c r="AD10" s="7">
        <f>'28'!$K19</f>
        <v>0</v>
      </c>
      <c r="AE10" s="7">
        <f>'29'!$K19</f>
        <v>0</v>
      </c>
      <c r="AF10" s="7">
        <f>'30'!$K19</f>
        <v>0</v>
      </c>
      <c r="AG10" s="7">
        <f>'31'!$K19</f>
        <v>0</v>
      </c>
    </row>
    <row r="11" spans="2:33" ht="12.75">
      <c r="B11" s="8">
        <f t="shared" si="1"/>
        <v>9</v>
      </c>
      <c r="C11" s="7">
        <f>1!$K20</f>
        <v>0</v>
      </c>
      <c r="D11" s="7">
        <f>2!$K20</f>
        <v>0</v>
      </c>
      <c r="E11" s="7">
        <f>3!$K20</f>
        <v>0</v>
      </c>
      <c r="F11" s="7">
        <f>4!$K20</f>
        <v>0</v>
      </c>
      <c r="G11" s="7">
        <f>5!$K20</f>
        <v>0</v>
      </c>
      <c r="H11" s="7">
        <f>6!$K20</f>
        <v>0</v>
      </c>
      <c r="I11" s="7">
        <f>7!$K20</f>
        <v>0</v>
      </c>
      <c r="J11" s="7">
        <f>8!$K20</f>
        <v>0</v>
      </c>
      <c r="K11" s="7">
        <f>9!$K20</f>
        <v>0</v>
      </c>
      <c r="L11" s="7">
        <f>'10'!$K20</f>
        <v>0</v>
      </c>
      <c r="M11" s="7">
        <f>'11'!$K20</f>
        <v>0</v>
      </c>
      <c r="N11" s="7">
        <f>'12'!$K20</f>
        <v>0</v>
      </c>
      <c r="O11" s="7">
        <f>'13'!$K20</f>
        <v>0</v>
      </c>
      <c r="P11" s="7">
        <f>'14'!$K20</f>
        <v>0</v>
      </c>
      <c r="Q11" s="7">
        <f>'15'!$K20</f>
        <v>0</v>
      </c>
      <c r="R11" s="7">
        <f>'16'!$K20</f>
        <v>0</v>
      </c>
      <c r="S11" s="7">
        <f>'17'!$K20</f>
        <v>0</v>
      </c>
      <c r="T11" s="7">
        <f>'18'!$K20</f>
        <v>0</v>
      </c>
      <c r="U11" s="7">
        <f>'19'!$K20</f>
        <v>0</v>
      </c>
      <c r="V11" s="7">
        <f>'20'!$K20</f>
        <v>0</v>
      </c>
      <c r="W11" s="7">
        <f>'21'!$K20</f>
        <v>0</v>
      </c>
      <c r="X11" s="7">
        <f>'22'!$K20</f>
        <v>0</v>
      </c>
      <c r="Y11" s="7">
        <f>'23'!$K20</f>
        <v>0</v>
      </c>
      <c r="Z11" s="7">
        <f>'24'!$K20</f>
        <v>0</v>
      </c>
      <c r="AA11" s="7">
        <f>'25'!$K20</f>
        <v>0</v>
      </c>
      <c r="AB11" s="7">
        <f>'26'!$K20</f>
        <v>0</v>
      </c>
      <c r="AC11" s="7">
        <f>'27'!$K20</f>
        <v>0</v>
      </c>
      <c r="AD11" s="7">
        <f>'28'!$K20</f>
        <v>0</v>
      </c>
      <c r="AE11" s="7">
        <f>'29'!$K20</f>
        <v>0</v>
      </c>
      <c r="AF11" s="7">
        <f>'30'!$K20</f>
        <v>0</v>
      </c>
      <c r="AG11" s="7">
        <f>'31'!$K20</f>
        <v>0</v>
      </c>
    </row>
    <row r="12" spans="2:33" ht="12.75">
      <c r="B12" s="8">
        <f t="shared" si="1"/>
        <v>10</v>
      </c>
      <c r="C12" s="7">
        <f>1!$K21</f>
        <v>0</v>
      </c>
      <c r="D12" s="7">
        <f>2!$K21</f>
        <v>0</v>
      </c>
      <c r="E12" s="7">
        <f>3!$K21</f>
        <v>0</v>
      </c>
      <c r="F12" s="7">
        <f>4!$K21</f>
        <v>0</v>
      </c>
      <c r="G12" s="7">
        <f>5!$K21</f>
        <v>0</v>
      </c>
      <c r="H12" s="7">
        <f>6!$K21</f>
        <v>0</v>
      </c>
      <c r="I12" s="7">
        <f>7!$K21</f>
        <v>0</v>
      </c>
      <c r="J12" s="7">
        <f>8!$K21</f>
        <v>0</v>
      </c>
      <c r="K12" s="7">
        <f>9!$K21</f>
        <v>0</v>
      </c>
      <c r="L12" s="7">
        <f>'10'!$K21</f>
        <v>0</v>
      </c>
      <c r="M12" s="7">
        <f>'11'!$K21</f>
        <v>0</v>
      </c>
      <c r="N12" s="7">
        <f>'12'!$K21</f>
        <v>0</v>
      </c>
      <c r="O12" s="7">
        <f>'13'!$K21</f>
        <v>0</v>
      </c>
      <c r="P12" s="7">
        <f>'14'!$K21</f>
        <v>0</v>
      </c>
      <c r="Q12" s="7">
        <f>'15'!$K21</f>
        <v>0</v>
      </c>
      <c r="R12" s="7">
        <f>'16'!$K21</f>
        <v>0</v>
      </c>
      <c r="S12" s="7">
        <f>'17'!$K21</f>
        <v>0</v>
      </c>
      <c r="T12" s="7">
        <f>'18'!$K21</f>
        <v>0</v>
      </c>
      <c r="U12" s="7">
        <f>'19'!$K21</f>
        <v>0</v>
      </c>
      <c r="V12" s="7">
        <f>'20'!$K21</f>
        <v>0</v>
      </c>
      <c r="W12" s="7">
        <f>'21'!$K21</f>
        <v>0</v>
      </c>
      <c r="X12" s="7">
        <f>'22'!$K21</f>
        <v>0</v>
      </c>
      <c r="Y12" s="7">
        <f>'23'!$K21</f>
        <v>0</v>
      </c>
      <c r="Z12" s="7">
        <f>'24'!$K21</f>
        <v>0</v>
      </c>
      <c r="AA12" s="7">
        <f>'25'!$K21</f>
        <v>0</v>
      </c>
      <c r="AB12" s="7">
        <f>'26'!$K21</f>
        <v>0</v>
      </c>
      <c r="AC12" s="7">
        <f>'27'!$K21</f>
        <v>0</v>
      </c>
      <c r="AD12" s="7">
        <f>'28'!$K21</f>
        <v>0</v>
      </c>
      <c r="AE12" s="7">
        <f>'29'!$K21</f>
        <v>0</v>
      </c>
      <c r="AF12" s="7">
        <f>'30'!$K21</f>
        <v>0</v>
      </c>
      <c r="AG12" s="7">
        <f>'31'!$K21</f>
        <v>0</v>
      </c>
    </row>
    <row r="13" spans="2:33" ht="12.75">
      <c r="B13" s="8">
        <f t="shared" si="1"/>
        <v>11</v>
      </c>
      <c r="C13" s="7">
        <f>1!$K22</f>
        <v>0</v>
      </c>
      <c r="D13" s="7">
        <f>2!$K22</f>
        <v>0</v>
      </c>
      <c r="E13" s="7">
        <f>3!$K22</f>
        <v>0</v>
      </c>
      <c r="F13" s="7">
        <f>4!$K22</f>
        <v>0</v>
      </c>
      <c r="G13" s="7">
        <f>5!$K22</f>
        <v>0</v>
      </c>
      <c r="H13" s="7">
        <f>6!$K22</f>
        <v>0</v>
      </c>
      <c r="I13" s="7">
        <f>7!$K22</f>
        <v>0</v>
      </c>
      <c r="J13" s="7">
        <f>8!$K22</f>
        <v>0</v>
      </c>
      <c r="K13" s="7">
        <f>9!$K22</f>
        <v>0</v>
      </c>
      <c r="L13" s="7">
        <f>'10'!$K22</f>
        <v>0</v>
      </c>
      <c r="M13" s="7">
        <f>'11'!$K22</f>
        <v>0</v>
      </c>
      <c r="N13" s="7">
        <f>'12'!$K22</f>
        <v>0</v>
      </c>
      <c r="O13" s="7">
        <f>'13'!$K22</f>
        <v>0</v>
      </c>
      <c r="P13" s="7">
        <f>'14'!$K22</f>
        <v>0</v>
      </c>
      <c r="Q13" s="7">
        <f>'15'!$K22</f>
        <v>0</v>
      </c>
      <c r="R13" s="7">
        <f>'16'!$K22</f>
        <v>0</v>
      </c>
      <c r="S13" s="7">
        <f>'17'!$K22</f>
        <v>0</v>
      </c>
      <c r="T13" s="7">
        <f>'18'!$K22</f>
        <v>0</v>
      </c>
      <c r="U13" s="7">
        <f>'19'!$K22</f>
        <v>0</v>
      </c>
      <c r="V13" s="7">
        <f>'20'!$K22</f>
        <v>0</v>
      </c>
      <c r="W13" s="7">
        <f>'21'!$K22</f>
        <v>0</v>
      </c>
      <c r="X13" s="7">
        <f>'22'!$K22</f>
        <v>0</v>
      </c>
      <c r="Y13" s="7">
        <f>'23'!$K22</f>
        <v>0</v>
      </c>
      <c r="Z13" s="7">
        <f>'24'!$K22</f>
        <v>0</v>
      </c>
      <c r="AA13" s="7">
        <f>'25'!$K22</f>
        <v>0</v>
      </c>
      <c r="AB13" s="7">
        <f>'26'!$K22</f>
        <v>0</v>
      </c>
      <c r="AC13" s="7">
        <f>'27'!$K22</f>
        <v>0</v>
      </c>
      <c r="AD13" s="7">
        <f>'28'!$K22</f>
        <v>0</v>
      </c>
      <c r="AE13" s="7">
        <f>'29'!$K22</f>
        <v>0</v>
      </c>
      <c r="AF13" s="7">
        <f>'30'!$K22</f>
        <v>0</v>
      </c>
      <c r="AG13" s="7">
        <f>'31'!$K22</f>
        <v>0</v>
      </c>
    </row>
    <row r="14" spans="2:33" ht="12.75">
      <c r="B14" s="8">
        <f t="shared" si="1"/>
        <v>12</v>
      </c>
      <c r="C14" s="7">
        <f>1!$K23</f>
        <v>0</v>
      </c>
      <c r="D14" s="7">
        <f>2!$K23</f>
        <v>0</v>
      </c>
      <c r="E14" s="7">
        <f>3!$K23</f>
        <v>0</v>
      </c>
      <c r="F14" s="7">
        <f>4!$K23</f>
        <v>0</v>
      </c>
      <c r="G14" s="7">
        <f>5!$K23</f>
        <v>0</v>
      </c>
      <c r="H14" s="7">
        <f>6!$K23</f>
        <v>0</v>
      </c>
      <c r="I14" s="7">
        <f>7!$K23</f>
        <v>0</v>
      </c>
      <c r="J14" s="7">
        <f>8!$K23</f>
        <v>0</v>
      </c>
      <c r="K14" s="7">
        <f>9!$K23</f>
        <v>0</v>
      </c>
      <c r="L14" s="7">
        <f>'10'!$K23</f>
        <v>0</v>
      </c>
      <c r="M14" s="7">
        <f>'11'!$K23</f>
        <v>0</v>
      </c>
      <c r="N14" s="7">
        <f>'12'!$K23</f>
        <v>0</v>
      </c>
      <c r="O14" s="7">
        <f>'13'!$K23</f>
        <v>0</v>
      </c>
      <c r="P14" s="7">
        <f>'14'!$K23</f>
        <v>0</v>
      </c>
      <c r="Q14" s="7">
        <f>'15'!$K23</f>
        <v>0</v>
      </c>
      <c r="R14" s="7">
        <f>'16'!$K23</f>
        <v>0</v>
      </c>
      <c r="S14" s="7">
        <f>'17'!$K23</f>
        <v>0</v>
      </c>
      <c r="T14" s="7">
        <f>'18'!$K23</f>
        <v>0</v>
      </c>
      <c r="U14" s="7">
        <f>'19'!$K23</f>
        <v>0</v>
      </c>
      <c r="V14" s="7">
        <f>'20'!$K23</f>
        <v>0</v>
      </c>
      <c r="W14" s="7">
        <f>'21'!$K23</f>
        <v>0</v>
      </c>
      <c r="X14" s="7">
        <f>'22'!$K23</f>
        <v>0</v>
      </c>
      <c r="Y14" s="7">
        <f>'23'!$K23</f>
        <v>0</v>
      </c>
      <c r="Z14" s="7">
        <f>'24'!$K23</f>
        <v>0</v>
      </c>
      <c r="AA14" s="7">
        <f>'25'!$K23</f>
        <v>0</v>
      </c>
      <c r="AB14" s="7">
        <f>'26'!$K23</f>
        <v>0</v>
      </c>
      <c r="AC14" s="7">
        <f>'27'!$K23</f>
        <v>0</v>
      </c>
      <c r="AD14" s="7">
        <f>'28'!$K23</f>
        <v>0</v>
      </c>
      <c r="AE14" s="7">
        <f>'29'!$K23</f>
        <v>0</v>
      </c>
      <c r="AF14" s="7">
        <f>'30'!$K23</f>
        <v>0</v>
      </c>
      <c r="AG14" s="7">
        <f>'31'!$K23</f>
        <v>0</v>
      </c>
    </row>
    <row r="15" spans="2:33" ht="12.75">
      <c r="B15" s="8">
        <f t="shared" si="1"/>
        <v>13</v>
      </c>
      <c r="C15" s="7">
        <f>1!$K24</f>
        <v>0</v>
      </c>
      <c r="D15" s="7">
        <f>2!$K24</f>
        <v>0</v>
      </c>
      <c r="E15" s="7">
        <f>3!$K24</f>
        <v>0</v>
      </c>
      <c r="F15" s="7">
        <f>4!$K24</f>
        <v>0</v>
      </c>
      <c r="G15" s="7">
        <f>5!$K24</f>
        <v>0</v>
      </c>
      <c r="H15" s="7">
        <f>6!$K24</f>
        <v>0</v>
      </c>
      <c r="I15" s="7">
        <f>7!$K24</f>
        <v>0</v>
      </c>
      <c r="J15" s="7">
        <f>8!$K24</f>
        <v>0</v>
      </c>
      <c r="K15" s="7">
        <f>9!$K24</f>
        <v>0</v>
      </c>
      <c r="L15" s="7">
        <f>'10'!$K24</f>
        <v>0</v>
      </c>
      <c r="M15" s="7">
        <f>'11'!$K24</f>
        <v>0</v>
      </c>
      <c r="N15" s="7">
        <f>'12'!$K24</f>
        <v>0</v>
      </c>
      <c r="O15" s="7">
        <f>'13'!$K24</f>
        <v>0</v>
      </c>
      <c r="P15" s="7">
        <f>'14'!$K24</f>
        <v>0</v>
      </c>
      <c r="Q15" s="7">
        <f>'15'!$K24</f>
        <v>0</v>
      </c>
      <c r="R15" s="7">
        <f>'16'!$K24</f>
        <v>0</v>
      </c>
      <c r="S15" s="7">
        <f>'17'!$K24</f>
        <v>0</v>
      </c>
      <c r="T15" s="7">
        <f>'18'!$K24</f>
        <v>0</v>
      </c>
      <c r="U15" s="7">
        <f>'19'!$K24</f>
        <v>0</v>
      </c>
      <c r="V15" s="7">
        <f>'20'!$K24</f>
        <v>0</v>
      </c>
      <c r="W15" s="7">
        <f>'21'!$K24</f>
        <v>0</v>
      </c>
      <c r="X15" s="7">
        <f>'22'!$K24</f>
        <v>0</v>
      </c>
      <c r="Y15" s="7">
        <f>'23'!$K24</f>
        <v>0</v>
      </c>
      <c r="Z15" s="7">
        <f>'24'!$K24</f>
        <v>0</v>
      </c>
      <c r="AA15" s="7">
        <f>'25'!$K24</f>
        <v>0</v>
      </c>
      <c r="AB15" s="7">
        <f>'26'!$K24</f>
        <v>0</v>
      </c>
      <c r="AC15" s="7">
        <f>'27'!$K24</f>
        <v>0</v>
      </c>
      <c r="AD15" s="7">
        <f>'28'!$K24</f>
        <v>0</v>
      </c>
      <c r="AE15" s="7">
        <f>'29'!$K24</f>
        <v>0</v>
      </c>
      <c r="AF15" s="7">
        <f>'30'!$K24</f>
        <v>0</v>
      </c>
      <c r="AG15" s="7">
        <f>'31'!$K24</f>
        <v>0</v>
      </c>
    </row>
    <row r="16" spans="2:33" ht="12.75">
      <c r="B16" s="8">
        <f t="shared" si="1"/>
        <v>14</v>
      </c>
      <c r="C16" s="7">
        <f>1!$K25</f>
        <v>0</v>
      </c>
      <c r="D16" s="7">
        <f>2!$K25</f>
        <v>0</v>
      </c>
      <c r="E16" s="7">
        <f>3!$K25</f>
        <v>0</v>
      </c>
      <c r="F16" s="7">
        <f>4!$K25</f>
        <v>0</v>
      </c>
      <c r="G16" s="7">
        <f>5!$K25</f>
        <v>0</v>
      </c>
      <c r="H16" s="7">
        <f>6!$K25</f>
        <v>0</v>
      </c>
      <c r="I16" s="7">
        <f>7!$K25</f>
        <v>0</v>
      </c>
      <c r="J16" s="7">
        <f>8!$K25</f>
        <v>0</v>
      </c>
      <c r="K16" s="7">
        <f>9!$K25</f>
        <v>0</v>
      </c>
      <c r="L16" s="7">
        <f>'10'!$K25</f>
        <v>0</v>
      </c>
      <c r="M16" s="7">
        <f>'11'!$K25</f>
        <v>0</v>
      </c>
      <c r="N16" s="7">
        <f>'12'!$K25</f>
        <v>0</v>
      </c>
      <c r="O16" s="7">
        <f>'13'!$K25</f>
        <v>0</v>
      </c>
      <c r="P16" s="7">
        <f>'14'!$K25</f>
        <v>0</v>
      </c>
      <c r="Q16" s="7">
        <f>'15'!$K25</f>
        <v>0</v>
      </c>
      <c r="R16" s="7">
        <f>'16'!$K25</f>
        <v>0</v>
      </c>
      <c r="S16" s="7">
        <f>'17'!$K25</f>
        <v>0</v>
      </c>
      <c r="T16" s="7">
        <f>'18'!$K25</f>
        <v>0</v>
      </c>
      <c r="U16" s="7">
        <f>'19'!$K25</f>
        <v>0</v>
      </c>
      <c r="V16" s="7">
        <f>'20'!$K25</f>
        <v>0</v>
      </c>
      <c r="W16" s="7">
        <f>'21'!$K25</f>
        <v>0</v>
      </c>
      <c r="X16" s="7">
        <f>'22'!$K25</f>
        <v>0</v>
      </c>
      <c r="Y16" s="7">
        <f>'23'!$K25</f>
        <v>0</v>
      </c>
      <c r="Z16" s="7">
        <f>'24'!$K25</f>
        <v>0</v>
      </c>
      <c r="AA16" s="7">
        <f>'25'!$K25</f>
        <v>0</v>
      </c>
      <c r="AB16" s="7">
        <f>'26'!$K25</f>
        <v>0</v>
      </c>
      <c r="AC16" s="7">
        <f>'27'!$K25</f>
        <v>0</v>
      </c>
      <c r="AD16" s="7">
        <f>'28'!$K25</f>
        <v>0</v>
      </c>
      <c r="AE16" s="7">
        <f>'29'!$K25</f>
        <v>0</v>
      </c>
      <c r="AF16" s="7">
        <f>'30'!$K25</f>
        <v>0</v>
      </c>
      <c r="AG16" s="7">
        <f>'31'!$K25</f>
        <v>0</v>
      </c>
    </row>
    <row r="17" spans="2:33" ht="12.75">
      <c r="B17" s="8">
        <f t="shared" si="1"/>
        <v>15</v>
      </c>
      <c r="C17" s="7">
        <f>1!$K26</f>
        <v>0</v>
      </c>
      <c r="D17" s="7">
        <f>2!$K26</f>
        <v>0</v>
      </c>
      <c r="E17" s="7">
        <f>3!$K26</f>
        <v>0</v>
      </c>
      <c r="F17" s="7">
        <f>4!$K26</f>
        <v>0</v>
      </c>
      <c r="G17" s="7">
        <f>5!$K26</f>
        <v>0</v>
      </c>
      <c r="H17" s="7">
        <f>6!$K26</f>
        <v>0</v>
      </c>
      <c r="I17" s="7">
        <f>7!$K26</f>
        <v>0</v>
      </c>
      <c r="J17" s="7">
        <f>8!$K26</f>
        <v>0</v>
      </c>
      <c r="K17" s="7">
        <f>9!$K26</f>
        <v>0</v>
      </c>
      <c r="L17" s="7">
        <f>'10'!$K26</f>
        <v>0</v>
      </c>
      <c r="M17" s="7">
        <f>'11'!$K26</f>
        <v>0</v>
      </c>
      <c r="N17" s="7">
        <f>'12'!$K26</f>
        <v>0</v>
      </c>
      <c r="O17" s="7">
        <f>'13'!$K26</f>
        <v>0</v>
      </c>
      <c r="P17" s="7">
        <f>'14'!$K26</f>
        <v>0</v>
      </c>
      <c r="Q17" s="7">
        <f>'15'!$K26</f>
        <v>0</v>
      </c>
      <c r="R17" s="7">
        <f>'16'!$K26</f>
        <v>0</v>
      </c>
      <c r="S17" s="7">
        <f>'17'!$K26</f>
        <v>0</v>
      </c>
      <c r="T17" s="7">
        <f>'18'!$K26</f>
        <v>0</v>
      </c>
      <c r="U17" s="7">
        <f>'19'!$K26</f>
        <v>0</v>
      </c>
      <c r="V17" s="7">
        <f>'20'!$K26</f>
        <v>0</v>
      </c>
      <c r="W17" s="7">
        <f>'21'!$K26</f>
        <v>0</v>
      </c>
      <c r="X17" s="7">
        <f>'22'!$K26</f>
        <v>0</v>
      </c>
      <c r="Y17" s="7">
        <f>'23'!$K26</f>
        <v>0</v>
      </c>
      <c r="Z17" s="7">
        <f>'24'!$K26</f>
        <v>0</v>
      </c>
      <c r="AA17" s="7">
        <f>'25'!$K26</f>
        <v>0</v>
      </c>
      <c r="AB17" s="7">
        <f>'26'!$K26</f>
        <v>0</v>
      </c>
      <c r="AC17" s="7">
        <f>'27'!$K26</f>
        <v>0</v>
      </c>
      <c r="AD17" s="7">
        <f>'28'!$K26</f>
        <v>0</v>
      </c>
      <c r="AE17" s="7">
        <f>'29'!$K26</f>
        <v>0</v>
      </c>
      <c r="AF17" s="7">
        <f>'30'!$K26</f>
        <v>0</v>
      </c>
      <c r="AG17" s="7">
        <f>'31'!$K26</f>
        <v>0</v>
      </c>
    </row>
    <row r="18" spans="2:33" ht="12.75">
      <c r="B18" s="8">
        <f t="shared" si="1"/>
        <v>16</v>
      </c>
      <c r="C18" s="7">
        <f>1!$K27</f>
        <v>0</v>
      </c>
      <c r="D18" s="7">
        <f>2!$K27</f>
        <v>0</v>
      </c>
      <c r="E18" s="7">
        <f>3!$K27</f>
        <v>0</v>
      </c>
      <c r="F18" s="7">
        <f>4!$K27</f>
        <v>0</v>
      </c>
      <c r="G18" s="7">
        <f>5!$K27</f>
        <v>0</v>
      </c>
      <c r="H18" s="7">
        <f>6!$K27</f>
        <v>0</v>
      </c>
      <c r="I18" s="7">
        <f>7!$K27</f>
        <v>0</v>
      </c>
      <c r="J18" s="7">
        <f>8!$K27</f>
        <v>0</v>
      </c>
      <c r="K18" s="7">
        <f>9!$K27</f>
        <v>0</v>
      </c>
      <c r="L18" s="7">
        <f>'10'!$K27</f>
        <v>0</v>
      </c>
      <c r="M18" s="7">
        <f>'11'!$K27</f>
        <v>0</v>
      </c>
      <c r="N18" s="7">
        <f>'12'!$K27</f>
        <v>0</v>
      </c>
      <c r="O18" s="7">
        <f>'13'!$K27</f>
        <v>0</v>
      </c>
      <c r="P18" s="7">
        <f>'14'!$K27</f>
        <v>0</v>
      </c>
      <c r="Q18" s="7">
        <f>'15'!$K27</f>
        <v>0</v>
      </c>
      <c r="R18" s="7">
        <f>'16'!$K27</f>
        <v>0</v>
      </c>
      <c r="S18" s="7">
        <f>'17'!$K27</f>
        <v>0</v>
      </c>
      <c r="T18" s="7">
        <f>'18'!$K27</f>
        <v>0</v>
      </c>
      <c r="U18" s="7">
        <f>'19'!$K27</f>
        <v>0</v>
      </c>
      <c r="V18" s="7">
        <f>'20'!$K27</f>
        <v>0</v>
      </c>
      <c r="W18" s="7">
        <f>'21'!$K27</f>
        <v>0</v>
      </c>
      <c r="X18" s="7">
        <f>'22'!$K27</f>
        <v>0</v>
      </c>
      <c r="Y18" s="7">
        <f>'23'!$K27</f>
        <v>0</v>
      </c>
      <c r="Z18" s="7">
        <f>'24'!$K27</f>
        <v>0</v>
      </c>
      <c r="AA18" s="7">
        <f>'25'!$K27</f>
        <v>0</v>
      </c>
      <c r="AB18" s="7">
        <f>'26'!$K27</f>
        <v>0</v>
      </c>
      <c r="AC18" s="7">
        <f>'27'!$K27</f>
        <v>0</v>
      </c>
      <c r="AD18" s="7">
        <f>'28'!$K27</f>
        <v>0</v>
      </c>
      <c r="AE18" s="7">
        <f>'29'!$K27</f>
        <v>0</v>
      </c>
      <c r="AF18" s="7">
        <f>'30'!$K27</f>
        <v>0</v>
      </c>
      <c r="AG18" s="7">
        <f>'31'!$K27</f>
        <v>0</v>
      </c>
    </row>
    <row r="19" spans="2:33" ht="12.75">
      <c r="B19" s="8">
        <f t="shared" si="1"/>
        <v>17</v>
      </c>
      <c r="C19" s="7">
        <f>1!$K28</f>
        <v>0</v>
      </c>
      <c r="D19" s="7">
        <f>2!$K28</f>
        <v>0</v>
      </c>
      <c r="E19" s="7">
        <f>3!$K28</f>
        <v>0</v>
      </c>
      <c r="F19" s="7">
        <f>4!$K28</f>
        <v>0</v>
      </c>
      <c r="G19" s="7">
        <f>5!$K28</f>
        <v>0</v>
      </c>
      <c r="H19" s="7">
        <f>6!$K28</f>
        <v>0</v>
      </c>
      <c r="I19" s="7">
        <f>7!$K28</f>
        <v>0</v>
      </c>
      <c r="J19" s="7">
        <f>8!$K28</f>
        <v>0</v>
      </c>
      <c r="K19" s="7">
        <f>9!$K28</f>
        <v>0</v>
      </c>
      <c r="L19" s="7">
        <f>'10'!$K28</f>
        <v>0</v>
      </c>
      <c r="M19" s="7">
        <f>'11'!$K28</f>
        <v>0</v>
      </c>
      <c r="N19" s="7">
        <f>'12'!$K28</f>
        <v>0</v>
      </c>
      <c r="O19" s="7">
        <f>'13'!$K28</f>
        <v>0</v>
      </c>
      <c r="P19" s="7">
        <f>'14'!$K28</f>
        <v>0</v>
      </c>
      <c r="Q19" s="7">
        <f>'15'!$K28</f>
        <v>0</v>
      </c>
      <c r="R19" s="7">
        <f>'16'!$K28</f>
        <v>0</v>
      </c>
      <c r="S19" s="7">
        <f>'17'!$K28</f>
        <v>0</v>
      </c>
      <c r="T19" s="7">
        <f>'18'!$K28</f>
        <v>0</v>
      </c>
      <c r="U19" s="7">
        <f>'19'!$K28</f>
        <v>0</v>
      </c>
      <c r="V19" s="7">
        <f>'20'!$K28</f>
        <v>0</v>
      </c>
      <c r="W19" s="7">
        <f>'21'!$K28</f>
        <v>0</v>
      </c>
      <c r="X19" s="7">
        <f>'22'!$K28</f>
        <v>0</v>
      </c>
      <c r="Y19" s="7">
        <f>'23'!$K28</f>
        <v>0</v>
      </c>
      <c r="Z19" s="7">
        <f>'24'!$K28</f>
        <v>0</v>
      </c>
      <c r="AA19" s="7">
        <f>'25'!$K28</f>
        <v>0</v>
      </c>
      <c r="AB19" s="7">
        <f>'26'!$K28</f>
        <v>0</v>
      </c>
      <c r="AC19" s="7">
        <f>'27'!$K28</f>
        <v>0</v>
      </c>
      <c r="AD19" s="7">
        <f>'28'!$K28</f>
        <v>0</v>
      </c>
      <c r="AE19" s="7">
        <f>'29'!$K28</f>
        <v>0</v>
      </c>
      <c r="AF19" s="7">
        <f>'30'!$K28</f>
        <v>0</v>
      </c>
      <c r="AG19" s="7">
        <f>'31'!$K28</f>
        <v>0</v>
      </c>
    </row>
    <row r="20" spans="2:33" ht="12.75">
      <c r="B20" s="8">
        <f t="shared" si="1"/>
        <v>18</v>
      </c>
      <c r="C20" s="7">
        <f>1!$K29</f>
        <v>0</v>
      </c>
      <c r="D20" s="7">
        <f>2!$K29</f>
        <v>0</v>
      </c>
      <c r="E20" s="7">
        <f>3!$K29</f>
        <v>0</v>
      </c>
      <c r="F20" s="7">
        <f>4!$K29</f>
        <v>0</v>
      </c>
      <c r="G20" s="7">
        <f>5!$K29</f>
        <v>0</v>
      </c>
      <c r="H20" s="7">
        <f>6!$K29</f>
        <v>0</v>
      </c>
      <c r="I20" s="7">
        <f>7!$K29</f>
        <v>0</v>
      </c>
      <c r="J20" s="7">
        <f>8!$K29</f>
        <v>0</v>
      </c>
      <c r="K20" s="7">
        <f>9!$K29</f>
        <v>0</v>
      </c>
      <c r="L20" s="7">
        <f>'10'!$K29</f>
        <v>0</v>
      </c>
      <c r="M20" s="7">
        <f>'11'!$K29</f>
        <v>0</v>
      </c>
      <c r="N20" s="7">
        <f>'12'!$K29</f>
        <v>0</v>
      </c>
      <c r="O20" s="7">
        <f>'13'!$K29</f>
        <v>0</v>
      </c>
      <c r="P20" s="7">
        <f>'14'!$K29</f>
        <v>0</v>
      </c>
      <c r="Q20" s="7">
        <f>'15'!$K29</f>
        <v>0</v>
      </c>
      <c r="R20" s="7">
        <f>'16'!$K29</f>
        <v>0</v>
      </c>
      <c r="S20" s="7">
        <f>'17'!$K29</f>
        <v>0</v>
      </c>
      <c r="T20" s="7">
        <f>'18'!$K29</f>
        <v>0</v>
      </c>
      <c r="U20" s="7">
        <f>'19'!$K29</f>
        <v>0</v>
      </c>
      <c r="V20" s="7">
        <f>'20'!$K29</f>
        <v>0</v>
      </c>
      <c r="W20" s="7">
        <f>'21'!$K29</f>
        <v>0</v>
      </c>
      <c r="X20" s="7">
        <f>'22'!$K29</f>
        <v>0</v>
      </c>
      <c r="Y20" s="7">
        <f>'23'!$K29</f>
        <v>0</v>
      </c>
      <c r="Z20" s="7">
        <f>'24'!$K29</f>
        <v>0</v>
      </c>
      <c r="AA20" s="7">
        <f>'25'!$K29</f>
        <v>0</v>
      </c>
      <c r="AB20" s="7">
        <f>'26'!$K29</f>
        <v>0</v>
      </c>
      <c r="AC20" s="7">
        <f>'27'!$K29</f>
        <v>0</v>
      </c>
      <c r="AD20" s="7">
        <f>'28'!$K29</f>
        <v>0</v>
      </c>
      <c r="AE20" s="7">
        <f>'29'!$K29</f>
        <v>0</v>
      </c>
      <c r="AF20" s="7">
        <f>'30'!$K29</f>
        <v>0</v>
      </c>
      <c r="AG20" s="7">
        <f>'31'!$K29</f>
        <v>0</v>
      </c>
    </row>
    <row r="21" spans="2:33" ht="12.75">
      <c r="B21" s="8">
        <f t="shared" si="1"/>
        <v>19</v>
      </c>
      <c r="C21" s="7">
        <f>1!$K30</f>
        <v>0</v>
      </c>
      <c r="D21" s="7">
        <f>2!$K30</f>
        <v>0</v>
      </c>
      <c r="E21" s="7">
        <f>3!$K30</f>
        <v>0</v>
      </c>
      <c r="F21" s="7">
        <f>4!$K30</f>
        <v>0</v>
      </c>
      <c r="G21" s="7">
        <f>5!$K30</f>
        <v>0</v>
      </c>
      <c r="H21" s="7">
        <f>6!$K30</f>
        <v>0</v>
      </c>
      <c r="I21" s="7">
        <f>7!$K30</f>
        <v>0</v>
      </c>
      <c r="J21" s="7">
        <f>8!$K30</f>
        <v>0</v>
      </c>
      <c r="K21" s="7">
        <f>9!$K30</f>
        <v>0</v>
      </c>
      <c r="L21" s="7">
        <f>'10'!$K30</f>
        <v>0</v>
      </c>
      <c r="M21" s="7">
        <f>'11'!$K30</f>
        <v>0</v>
      </c>
      <c r="N21" s="7">
        <f>'12'!$K30</f>
        <v>0</v>
      </c>
      <c r="O21" s="7">
        <f>'13'!$K30</f>
        <v>0</v>
      </c>
      <c r="P21" s="7">
        <f>'14'!$K30</f>
        <v>0</v>
      </c>
      <c r="Q21" s="7">
        <f>'15'!$K30</f>
        <v>0</v>
      </c>
      <c r="R21" s="7">
        <f>'16'!$K30</f>
        <v>0</v>
      </c>
      <c r="S21" s="7">
        <f>'17'!$K30</f>
        <v>0</v>
      </c>
      <c r="T21" s="7">
        <f>'18'!$K30</f>
        <v>0</v>
      </c>
      <c r="U21" s="7">
        <f>'19'!$K30</f>
        <v>0</v>
      </c>
      <c r="V21" s="7">
        <f>'20'!$K30</f>
        <v>0</v>
      </c>
      <c r="W21" s="7">
        <f>'21'!$K30</f>
        <v>0</v>
      </c>
      <c r="X21" s="7">
        <f>'22'!$K30</f>
        <v>0</v>
      </c>
      <c r="Y21" s="7">
        <f>'23'!$K30</f>
        <v>0</v>
      </c>
      <c r="Z21" s="7">
        <f>'24'!$K30</f>
        <v>0</v>
      </c>
      <c r="AA21" s="7">
        <f>'25'!$K30</f>
        <v>0</v>
      </c>
      <c r="AB21" s="7">
        <f>'26'!$K30</f>
        <v>0</v>
      </c>
      <c r="AC21" s="7">
        <f>'27'!$K30</f>
        <v>0</v>
      </c>
      <c r="AD21" s="7">
        <f>'28'!$K30</f>
        <v>0</v>
      </c>
      <c r="AE21" s="7">
        <f>'29'!$K30</f>
        <v>0</v>
      </c>
      <c r="AF21" s="7">
        <f>'30'!$K30</f>
        <v>0</v>
      </c>
      <c r="AG21" s="7">
        <f>'31'!$K30</f>
        <v>0</v>
      </c>
    </row>
    <row r="22" spans="2:33" ht="12.75">
      <c r="B22" s="8">
        <f t="shared" si="1"/>
        <v>20</v>
      </c>
      <c r="C22" s="7">
        <f>1!$K31</f>
        <v>0</v>
      </c>
      <c r="D22" s="7">
        <f>2!$K31</f>
        <v>0</v>
      </c>
      <c r="E22" s="7">
        <f>3!$K31</f>
        <v>0</v>
      </c>
      <c r="F22" s="7">
        <f>4!$K31</f>
        <v>0</v>
      </c>
      <c r="G22" s="7">
        <f>5!$K31</f>
        <v>0</v>
      </c>
      <c r="H22" s="7">
        <f>6!$K31</f>
        <v>0</v>
      </c>
      <c r="I22" s="7">
        <f>7!$K31</f>
        <v>0</v>
      </c>
      <c r="J22" s="7">
        <f>8!$K31</f>
        <v>0</v>
      </c>
      <c r="K22" s="7">
        <f>9!$K31</f>
        <v>0</v>
      </c>
      <c r="L22" s="7">
        <f>'10'!$K31</f>
        <v>0</v>
      </c>
      <c r="M22" s="7">
        <f>'11'!$K31</f>
        <v>0</v>
      </c>
      <c r="N22" s="7">
        <f>'12'!$K31</f>
        <v>0</v>
      </c>
      <c r="O22" s="7">
        <f>'13'!$K31</f>
        <v>0</v>
      </c>
      <c r="P22" s="7">
        <f>'14'!$K31</f>
        <v>0</v>
      </c>
      <c r="Q22" s="7">
        <f>'15'!$K31</f>
        <v>0</v>
      </c>
      <c r="R22" s="7">
        <f>'16'!$K31</f>
        <v>0</v>
      </c>
      <c r="S22" s="7">
        <f>'17'!$K31</f>
        <v>0</v>
      </c>
      <c r="T22" s="7">
        <f>'18'!$K31</f>
        <v>0</v>
      </c>
      <c r="U22" s="7">
        <f>'19'!$K31</f>
        <v>0</v>
      </c>
      <c r="V22" s="7">
        <f>'20'!$K31</f>
        <v>0</v>
      </c>
      <c r="W22" s="7">
        <f>'21'!$K31</f>
        <v>0</v>
      </c>
      <c r="X22" s="7">
        <f>'22'!$K31</f>
        <v>0</v>
      </c>
      <c r="Y22" s="7">
        <f>'23'!$K31</f>
        <v>0</v>
      </c>
      <c r="Z22" s="7">
        <f>'24'!$K31</f>
        <v>0</v>
      </c>
      <c r="AA22" s="7">
        <f>'25'!$K31</f>
        <v>0</v>
      </c>
      <c r="AB22" s="7">
        <f>'26'!$K31</f>
        <v>0</v>
      </c>
      <c r="AC22" s="7">
        <f>'27'!$K31</f>
        <v>0</v>
      </c>
      <c r="AD22" s="7">
        <f>'28'!$K31</f>
        <v>0</v>
      </c>
      <c r="AE22" s="7">
        <f>'29'!$K31</f>
        <v>0</v>
      </c>
      <c r="AF22" s="7">
        <f>'30'!$K31</f>
        <v>0</v>
      </c>
      <c r="AG22" s="7">
        <f>'31'!$K31</f>
        <v>0</v>
      </c>
    </row>
    <row r="23" spans="2:33" ht="12.75">
      <c r="B23" s="8">
        <f t="shared" si="1"/>
        <v>21</v>
      </c>
      <c r="C23" s="7">
        <f>1!$K32</f>
        <v>0</v>
      </c>
      <c r="D23" s="7">
        <f>2!$K32</f>
        <v>0</v>
      </c>
      <c r="E23" s="7">
        <f>3!$K32</f>
        <v>0</v>
      </c>
      <c r="F23" s="7">
        <f>4!$K32</f>
        <v>0</v>
      </c>
      <c r="G23" s="7">
        <f>5!$K32</f>
        <v>0</v>
      </c>
      <c r="H23" s="7">
        <f>6!$K32</f>
        <v>0</v>
      </c>
      <c r="I23" s="7">
        <f>7!$K32</f>
        <v>0</v>
      </c>
      <c r="J23" s="7">
        <f>8!$K32</f>
        <v>0</v>
      </c>
      <c r="K23" s="7">
        <f>9!$K32</f>
        <v>0</v>
      </c>
      <c r="L23" s="7">
        <f>'10'!$K32</f>
        <v>0</v>
      </c>
      <c r="M23" s="7">
        <f>'11'!$K32</f>
        <v>0</v>
      </c>
      <c r="N23" s="7">
        <f>'12'!$K32</f>
        <v>0</v>
      </c>
      <c r="O23" s="7">
        <f>'13'!$K32</f>
        <v>0</v>
      </c>
      <c r="P23" s="7">
        <f>'14'!$K32</f>
        <v>0</v>
      </c>
      <c r="Q23" s="7">
        <f>'15'!$K32</f>
        <v>0</v>
      </c>
      <c r="R23" s="7">
        <f>'16'!$K32</f>
        <v>0</v>
      </c>
      <c r="S23" s="7">
        <f>'17'!$K32</f>
        <v>0</v>
      </c>
      <c r="T23" s="7">
        <f>'18'!$K32</f>
        <v>0</v>
      </c>
      <c r="U23" s="7">
        <f>'19'!$K32</f>
        <v>0</v>
      </c>
      <c r="V23" s="7">
        <f>'20'!$K32</f>
        <v>0</v>
      </c>
      <c r="W23" s="7">
        <f>'21'!$K32</f>
        <v>0</v>
      </c>
      <c r="X23" s="7">
        <f>'22'!$K32</f>
        <v>0</v>
      </c>
      <c r="Y23" s="7">
        <f>'23'!$K32</f>
        <v>0</v>
      </c>
      <c r="Z23" s="7">
        <f>'24'!$K32</f>
        <v>0</v>
      </c>
      <c r="AA23" s="7">
        <f>'25'!$K32</f>
        <v>0</v>
      </c>
      <c r="AB23" s="7">
        <f>'26'!$K32</f>
        <v>0</v>
      </c>
      <c r="AC23" s="7">
        <f>'27'!$K32</f>
        <v>0</v>
      </c>
      <c r="AD23" s="7">
        <f>'28'!$K32</f>
        <v>0</v>
      </c>
      <c r="AE23" s="7">
        <f>'29'!$K32</f>
        <v>0</v>
      </c>
      <c r="AF23" s="7">
        <f>'30'!$K32</f>
        <v>0</v>
      </c>
      <c r="AG23" s="7">
        <f>'31'!$K32</f>
        <v>0</v>
      </c>
    </row>
    <row r="24" spans="2:33" ht="12.75">
      <c r="B24" s="8">
        <f t="shared" si="1"/>
        <v>22</v>
      </c>
      <c r="C24" s="7">
        <f>1!$K33</f>
        <v>0</v>
      </c>
      <c r="D24" s="7">
        <f>2!$K33</f>
        <v>0</v>
      </c>
      <c r="E24" s="7">
        <f>3!$K33</f>
        <v>0</v>
      </c>
      <c r="F24" s="7">
        <f>4!$K33</f>
        <v>0</v>
      </c>
      <c r="G24" s="7">
        <f>5!$K33</f>
        <v>0</v>
      </c>
      <c r="H24" s="7">
        <f>6!$K33</f>
        <v>0</v>
      </c>
      <c r="I24" s="7">
        <f>7!$K33</f>
        <v>0</v>
      </c>
      <c r="J24" s="7">
        <f>8!$K33</f>
        <v>0</v>
      </c>
      <c r="K24" s="7">
        <f>9!$K33</f>
        <v>0</v>
      </c>
      <c r="L24" s="7">
        <f>'10'!$K33</f>
        <v>0</v>
      </c>
      <c r="M24" s="7">
        <f>'11'!$K33</f>
        <v>0</v>
      </c>
      <c r="N24" s="7">
        <f>'12'!$K33</f>
        <v>0</v>
      </c>
      <c r="O24" s="7">
        <f>'13'!$K33</f>
        <v>0</v>
      </c>
      <c r="P24" s="7">
        <f>'14'!$K33</f>
        <v>0</v>
      </c>
      <c r="Q24" s="7">
        <f>'15'!$K33</f>
        <v>0</v>
      </c>
      <c r="R24" s="7">
        <f>'16'!$K33</f>
        <v>0</v>
      </c>
      <c r="S24" s="7">
        <f>'17'!$K33</f>
        <v>0</v>
      </c>
      <c r="T24" s="7">
        <f>'18'!$K33</f>
        <v>0</v>
      </c>
      <c r="U24" s="7">
        <f>'19'!$K33</f>
        <v>0</v>
      </c>
      <c r="V24" s="7">
        <f>'20'!$K33</f>
        <v>0</v>
      </c>
      <c r="W24" s="7">
        <f>'21'!$K33</f>
        <v>0</v>
      </c>
      <c r="X24" s="7">
        <f>'22'!$K33</f>
        <v>0</v>
      </c>
      <c r="Y24" s="7">
        <f>'23'!$K33</f>
        <v>0</v>
      </c>
      <c r="Z24" s="7">
        <f>'24'!$K33</f>
        <v>0</v>
      </c>
      <c r="AA24" s="7">
        <f>'25'!$K33</f>
        <v>0</v>
      </c>
      <c r="AB24" s="7">
        <f>'26'!$K33</f>
        <v>0</v>
      </c>
      <c r="AC24" s="7">
        <f>'27'!$K33</f>
        <v>0</v>
      </c>
      <c r="AD24" s="7">
        <f>'28'!$K33</f>
        <v>0</v>
      </c>
      <c r="AE24" s="7">
        <f>'29'!$K33</f>
        <v>0</v>
      </c>
      <c r="AF24" s="7">
        <f>'30'!$K33</f>
        <v>0</v>
      </c>
      <c r="AG24" s="7">
        <f>'31'!$K33</f>
        <v>0</v>
      </c>
    </row>
    <row r="25" spans="2:33" ht="12.75">
      <c r="B25" s="8">
        <f t="shared" si="1"/>
        <v>23</v>
      </c>
      <c r="C25" s="7">
        <f>1!$K34</f>
        <v>0</v>
      </c>
      <c r="D25" s="7">
        <f>2!$K34</f>
        <v>0</v>
      </c>
      <c r="E25" s="7">
        <f>3!$K34</f>
        <v>0</v>
      </c>
      <c r="F25" s="7">
        <f>4!$K34</f>
        <v>0</v>
      </c>
      <c r="G25" s="7">
        <f>5!$K34</f>
        <v>0</v>
      </c>
      <c r="H25" s="7">
        <f>6!$K34</f>
        <v>0</v>
      </c>
      <c r="I25" s="7">
        <f>7!$K34</f>
        <v>0</v>
      </c>
      <c r="J25" s="7">
        <f>8!$K34</f>
        <v>0</v>
      </c>
      <c r="K25" s="7">
        <f>9!$K34</f>
        <v>0</v>
      </c>
      <c r="L25" s="7">
        <f>'10'!$K34</f>
        <v>0</v>
      </c>
      <c r="M25" s="7">
        <f>'11'!$K34</f>
        <v>0</v>
      </c>
      <c r="N25" s="7">
        <f>'12'!$K34</f>
        <v>0</v>
      </c>
      <c r="O25" s="7">
        <f>'13'!$K34</f>
        <v>0</v>
      </c>
      <c r="P25" s="7">
        <f>'14'!$K34</f>
        <v>0</v>
      </c>
      <c r="Q25" s="7">
        <f>'15'!$K34</f>
        <v>0</v>
      </c>
      <c r="R25" s="7">
        <f>'16'!$K34</f>
        <v>0</v>
      </c>
      <c r="S25" s="7">
        <f>'17'!$K34</f>
        <v>0</v>
      </c>
      <c r="T25" s="7">
        <f>'18'!$K34</f>
        <v>0</v>
      </c>
      <c r="U25" s="7">
        <f>'19'!$K34</f>
        <v>0</v>
      </c>
      <c r="V25" s="7">
        <f>'20'!$K34</f>
        <v>0</v>
      </c>
      <c r="W25" s="7">
        <f>'21'!$K34</f>
        <v>0</v>
      </c>
      <c r="X25" s="7">
        <f>'22'!$K34</f>
        <v>0</v>
      </c>
      <c r="Y25" s="7">
        <f>'23'!$K34</f>
        <v>0</v>
      </c>
      <c r="Z25" s="7">
        <f>'24'!$K34</f>
        <v>0</v>
      </c>
      <c r="AA25" s="7">
        <f>'25'!$K34</f>
        <v>0</v>
      </c>
      <c r="AB25" s="7">
        <f>'26'!$K34</f>
        <v>0</v>
      </c>
      <c r="AC25" s="7">
        <f>'27'!$K34</f>
        <v>0</v>
      </c>
      <c r="AD25" s="7">
        <f>'28'!$K34</f>
        <v>0</v>
      </c>
      <c r="AE25" s="7">
        <f>'29'!$K34</f>
        <v>0</v>
      </c>
      <c r="AF25" s="7">
        <f>'30'!$K34</f>
        <v>0</v>
      </c>
      <c r="AG25" s="7">
        <f>'31'!$K34</f>
        <v>0</v>
      </c>
    </row>
    <row r="26" spans="2:33" ht="12.75">
      <c r="B26" s="8">
        <f t="shared" si="1"/>
        <v>24</v>
      </c>
      <c r="C26" s="7">
        <f>1!$K35</f>
        <v>0</v>
      </c>
      <c r="D26" s="7">
        <f>2!$K35</f>
        <v>0</v>
      </c>
      <c r="E26" s="7">
        <f>3!$K35</f>
        <v>0</v>
      </c>
      <c r="F26" s="7">
        <f>4!$K35</f>
        <v>0</v>
      </c>
      <c r="G26" s="7">
        <f>5!$K35</f>
        <v>0</v>
      </c>
      <c r="H26" s="7">
        <f>6!$K35</f>
        <v>0</v>
      </c>
      <c r="I26" s="7">
        <f>7!$K35</f>
        <v>0</v>
      </c>
      <c r="J26" s="7">
        <f>8!$K35</f>
        <v>0</v>
      </c>
      <c r="K26" s="7">
        <f>9!$K35</f>
        <v>0</v>
      </c>
      <c r="L26" s="7">
        <f>'10'!$K35</f>
        <v>0</v>
      </c>
      <c r="M26" s="7">
        <f>'11'!$K35</f>
        <v>0</v>
      </c>
      <c r="N26" s="7">
        <f>'12'!$K35</f>
        <v>0</v>
      </c>
      <c r="O26" s="7">
        <f>'13'!$K35</f>
        <v>0</v>
      </c>
      <c r="P26" s="7">
        <f>'14'!$K35</f>
        <v>0</v>
      </c>
      <c r="Q26" s="7">
        <f>'15'!$K35</f>
        <v>0</v>
      </c>
      <c r="R26" s="7">
        <f>'16'!$K35</f>
        <v>0</v>
      </c>
      <c r="S26" s="7">
        <f>'17'!$K35</f>
        <v>0</v>
      </c>
      <c r="T26" s="7">
        <f>'18'!$K35</f>
        <v>0</v>
      </c>
      <c r="U26" s="7">
        <f>'19'!$K35</f>
        <v>0</v>
      </c>
      <c r="V26" s="7">
        <f>'20'!$K35</f>
        <v>0</v>
      </c>
      <c r="W26" s="7">
        <f>'21'!$K35</f>
        <v>0</v>
      </c>
      <c r="X26" s="7">
        <f>'22'!$K35</f>
        <v>0</v>
      </c>
      <c r="Y26" s="7">
        <f>'23'!$K35</f>
        <v>0</v>
      </c>
      <c r="Z26" s="7">
        <f>'24'!$K35</f>
        <v>0</v>
      </c>
      <c r="AA26" s="7">
        <f>'25'!$K35</f>
        <v>0</v>
      </c>
      <c r="AB26" s="7">
        <f>'26'!$K35</f>
        <v>0</v>
      </c>
      <c r="AC26" s="7">
        <f>'27'!$K35</f>
        <v>0</v>
      </c>
      <c r="AD26" s="7">
        <f>'28'!$K35</f>
        <v>0</v>
      </c>
      <c r="AE26" s="7">
        <f>'29'!$K35</f>
        <v>0</v>
      </c>
      <c r="AF26" s="7">
        <f>'30'!$K35</f>
        <v>0</v>
      </c>
      <c r="AG26" s="7">
        <f>'31'!$K35</f>
        <v>0</v>
      </c>
    </row>
    <row r="27" spans="3:33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G27" s="7">
        <f>'31'!$K36</f>
        <v>0</v>
      </c>
    </row>
    <row r="28" spans="1:29" ht="12.75">
      <c r="A28" s="5" t="str">
        <f>A1</f>
        <v>Venit [EURO]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Income [EURO]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1!$K47</f>
        <v>0</v>
      </c>
      <c r="D30" s="7">
        <f>2!$K47</f>
        <v>0</v>
      </c>
      <c r="E30" s="7">
        <f>3!$K47</f>
        <v>0</v>
      </c>
      <c r="F30" s="7">
        <f>4!$K47</f>
        <v>0</v>
      </c>
      <c r="G30" s="7">
        <f>5!$K47</f>
        <v>0</v>
      </c>
      <c r="H30" s="7">
        <f>6!$K47</f>
        <v>0</v>
      </c>
      <c r="I30" s="7">
        <f>7!$K47</f>
        <v>0</v>
      </c>
      <c r="J30" s="7">
        <f>8!$K47</f>
        <v>0</v>
      </c>
      <c r="K30" s="7">
        <f>9!$K47</f>
        <v>0</v>
      </c>
      <c r="L30" s="7">
        <f>'10'!$K47</f>
        <v>0</v>
      </c>
      <c r="M30" s="7">
        <f>'11'!$K47</f>
        <v>0</v>
      </c>
      <c r="N30" s="7">
        <f>'12'!$K47</f>
        <v>0</v>
      </c>
      <c r="O30" s="7">
        <f>'13'!$K47</f>
        <v>0</v>
      </c>
      <c r="P30" s="7">
        <f>'14'!$K47</f>
        <v>0</v>
      </c>
      <c r="Q30" s="7">
        <f>'15'!$K47</f>
        <v>0</v>
      </c>
      <c r="R30" s="7">
        <f>'16'!$K47</f>
        <v>0</v>
      </c>
      <c r="S30" s="7">
        <f>'17'!$K47</f>
        <v>0</v>
      </c>
      <c r="T30" s="7">
        <f>'18'!$K47</f>
        <v>0</v>
      </c>
      <c r="U30" s="7">
        <f>'19'!$K47</f>
        <v>0</v>
      </c>
      <c r="V30" s="7">
        <f>'20'!$K47</f>
        <v>0</v>
      </c>
      <c r="W30" s="7">
        <f>'21'!$K47</f>
        <v>0</v>
      </c>
      <c r="X30" s="7">
        <f>'22'!$K47</f>
        <v>0</v>
      </c>
      <c r="Y30" s="7">
        <f>'23'!$K47</f>
        <v>0</v>
      </c>
      <c r="Z30" s="7">
        <f>'24'!$K47</f>
        <v>0</v>
      </c>
      <c r="AA30" s="7">
        <f>'25'!$K47</f>
        <v>0</v>
      </c>
      <c r="AB30" s="7">
        <f>'26'!$K47</f>
        <v>0</v>
      </c>
      <c r="AC30" s="7">
        <f>'27'!$K47</f>
        <v>0</v>
      </c>
      <c r="AD30" s="7">
        <f>'28'!$K47</f>
        <v>0</v>
      </c>
      <c r="AE30" s="7">
        <f>'29'!$K47</f>
        <v>0</v>
      </c>
      <c r="AF30" s="7">
        <f>'30'!$K47</f>
        <v>0</v>
      </c>
      <c r="AG30" s="7">
        <f>'31'!$K48</f>
        <v>0</v>
      </c>
    </row>
    <row r="31" spans="2:33" ht="12.75">
      <c r="B31" s="8">
        <f aca="true" t="shared" si="3" ref="B31:B53">B30+1</f>
        <v>2</v>
      </c>
      <c r="C31" s="7">
        <f>1!K48</f>
        <v>0</v>
      </c>
      <c r="D31" s="7">
        <f>2!$K48</f>
        <v>0</v>
      </c>
      <c r="E31" s="7">
        <f>3!$K48</f>
        <v>0</v>
      </c>
      <c r="F31" s="7">
        <f>4!$K48</f>
        <v>0</v>
      </c>
      <c r="G31" s="7">
        <f>5!$K48</f>
        <v>0</v>
      </c>
      <c r="H31" s="7">
        <f>6!$K48</f>
        <v>0</v>
      </c>
      <c r="I31" s="7">
        <f>7!$K48</f>
        <v>0</v>
      </c>
      <c r="J31" s="7">
        <f>8!$K48</f>
        <v>0</v>
      </c>
      <c r="K31" s="7">
        <f>9!$K48</f>
        <v>0</v>
      </c>
      <c r="L31" s="7">
        <f>'10'!$K48</f>
        <v>0</v>
      </c>
      <c r="M31" s="7">
        <f>'11'!$K48</f>
        <v>0</v>
      </c>
      <c r="N31" s="7">
        <f>'12'!$K48</f>
        <v>0</v>
      </c>
      <c r="O31" s="7">
        <f>'13'!$K48</f>
        <v>0</v>
      </c>
      <c r="P31" s="7">
        <f>'14'!$K48</f>
        <v>0</v>
      </c>
      <c r="Q31" s="7">
        <f>'15'!$K48</f>
        <v>0</v>
      </c>
      <c r="R31" s="7">
        <f>'16'!$K48</f>
        <v>0</v>
      </c>
      <c r="S31" s="7">
        <f>'17'!$K48</f>
        <v>0</v>
      </c>
      <c r="T31" s="7">
        <f>'18'!$K48</f>
        <v>0</v>
      </c>
      <c r="U31" s="7">
        <f>'19'!$K48</f>
        <v>0</v>
      </c>
      <c r="V31" s="7">
        <f>'20'!$K48</f>
        <v>0</v>
      </c>
      <c r="W31" s="7">
        <f>'21'!$K48</f>
        <v>0</v>
      </c>
      <c r="X31" s="7">
        <f>'22'!$K48</f>
        <v>0</v>
      </c>
      <c r="Y31" s="7">
        <f>'23'!$K48</f>
        <v>0</v>
      </c>
      <c r="Z31" s="7">
        <f>'24'!$K48</f>
        <v>0</v>
      </c>
      <c r="AA31" s="7">
        <f>'25'!$K48</f>
        <v>0</v>
      </c>
      <c r="AB31" s="7">
        <f>'26'!$K48</f>
        <v>0</v>
      </c>
      <c r="AC31" s="7">
        <f>'27'!$K48</f>
        <v>0</v>
      </c>
      <c r="AD31" s="7">
        <f>'28'!$K48</f>
        <v>0</v>
      </c>
      <c r="AE31" s="7">
        <f>'29'!$K48</f>
        <v>0</v>
      </c>
      <c r="AF31" s="7">
        <f>'30'!$K48</f>
        <v>0</v>
      </c>
      <c r="AG31" s="7">
        <f>'31'!$K49</f>
        <v>0</v>
      </c>
    </row>
    <row r="32" spans="2:33" ht="12.75">
      <c r="B32" s="8">
        <f t="shared" si="3"/>
        <v>3</v>
      </c>
      <c r="C32" s="7">
        <f>1!K49</f>
        <v>0</v>
      </c>
      <c r="D32" s="7">
        <f>2!$K49</f>
        <v>0</v>
      </c>
      <c r="E32" s="7">
        <f>3!$K49</f>
        <v>0</v>
      </c>
      <c r="F32" s="7">
        <f>4!$K49</f>
        <v>0</v>
      </c>
      <c r="G32" s="7">
        <f>5!$K49</f>
        <v>0</v>
      </c>
      <c r="H32" s="7">
        <f>6!$K49</f>
        <v>0</v>
      </c>
      <c r="I32" s="7">
        <f>7!$K49</f>
        <v>0</v>
      </c>
      <c r="J32" s="7">
        <f>8!$K49</f>
        <v>0</v>
      </c>
      <c r="K32" s="7">
        <f>9!$K49</f>
        <v>0</v>
      </c>
      <c r="L32" s="7">
        <f>'10'!$K49</f>
        <v>0</v>
      </c>
      <c r="M32" s="7">
        <f>'11'!$K49</f>
        <v>0</v>
      </c>
      <c r="N32" s="7">
        <f>'12'!$K49</f>
        <v>0</v>
      </c>
      <c r="O32" s="7">
        <f>'13'!$K49</f>
        <v>0</v>
      </c>
      <c r="P32" s="7">
        <f>'14'!$K49</f>
        <v>0</v>
      </c>
      <c r="Q32" s="7">
        <f>'15'!$K49</f>
        <v>0</v>
      </c>
      <c r="R32" s="7">
        <f>'16'!$K49</f>
        <v>0</v>
      </c>
      <c r="S32" s="7">
        <f>'17'!$K49</f>
        <v>0</v>
      </c>
      <c r="T32" s="7">
        <f>'18'!$K49</f>
        <v>0</v>
      </c>
      <c r="U32" s="7">
        <f>'19'!$K49</f>
        <v>0</v>
      </c>
      <c r="V32" s="7">
        <f>'20'!$K49</f>
        <v>0</v>
      </c>
      <c r="W32" s="7">
        <f>'21'!$K49</f>
        <v>0</v>
      </c>
      <c r="X32" s="7">
        <f>'22'!$K49</f>
        <v>0</v>
      </c>
      <c r="Y32" s="7">
        <f>'23'!$K49</f>
        <v>0</v>
      </c>
      <c r="Z32" s="7">
        <f>'24'!$K49</f>
        <v>0</v>
      </c>
      <c r="AA32" s="7">
        <f>'25'!$K49</f>
        <v>0</v>
      </c>
      <c r="AB32" s="7">
        <f>'26'!$K49</f>
        <v>0</v>
      </c>
      <c r="AC32" s="7">
        <f>'27'!$K49</f>
        <v>0</v>
      </c>
      <c r="AD32" s="7">
        <f>'28'!$K49</f>
        <v>0</v>
      </c>
      <c r="AE32" s="7">
        <f>'29'!$K49</f>
        <v>0</v>
      </c>
      <c r="AF32" s="7">
        <f>'30'!$K49</f>
        <v>0</v>
      </c>
      <c r="AG32" s="7">
        <f>'31'!$K50</f>
        <v>0</v>
      </c>
    </row>
    <row r="33" spans="2:33" ht="12.75">
      <c r="B33" s="8">
        <f t="shared" si="3"/>
        <v>4</v>
      </c>
      <c r="C33" s="7">
        <f>1!K50</f>
        <v>0</v>
      </c>
      <c r="D33" s="7">
        <f>2!$K50</f>
        <v>0</v>
      </c>
      <c r="E33" s="7">
        <f>3!$K50</f>
        <v>0</v>
      </c>
      <c r="F33" s="7">
        <f>4!$K50</f>
        <v>0</v>
      </c>
      <c r="G33" s="7">
        <f>5!$K50</f>
        <v>0</v>
      </c>
      <c r="H33" s="7">
        <f>6!$K50</f>
        <v>0</v>
      </c>
      <c r="I33" s="7">
        <f>7!$K50</f>
        <v>0</v>
      </c>
      <c r="J33" s="7">
        <f>8!$K50</f>
        <v>0</v>
      </c>
      <c r="K33" s="7">
        <f>9!$K50</f>
        <v>0</v>
      </c>
      <c r="L33" s="7">
        <f>'10'!$K50</f>
        <v>0</v>
      </c>
      <c r="M33" s="7">
        <f>'11'!$K50</f>
        <v>0</v>
      </c>
      <c r="N33" s="7">
        <f>'12'!$K50</f>
        <v>0</v>
      </c>
      <c r="O33" s="7">
        <f>'13'!$K50</f>
        <v>0</v>
      </c>
      <c r="P33" s="7">
        <f>'14'!$K50</f>
        <v>0</v>
      </c>
      <c r="Q33" s="7">
        <f>'15'!$K50</f>
        <v>0</v>
      </c>
      <c r="R33" s="7">
        <f>'16'!$K50</f>
        <v>0</v>
      </c>
      <c r="S33" s="7">
        <f>'17'!$K50</f>
        <v>0</v>
      </c>
      <c r="T33" s="7">
        <f>'18'!$K50</f>
        <v>0</v>
      </c>
      <c r="U33" s="7">
        <f>'19'!$K50</f>
        <v>0</v>
      </c>
      <c r="V33" s="7">
        <f>'20'!$K50</f>
        <v>0</v>
      </c>
      <c r="W33" s="7">
        <f>'21'!$K50</f>
        <v>0</v>
      </c>
      <c r="X33" s="7">
        <f>'22'!$K50</f>
        <v>0</v>
      </c>
      <c r="Y33" s="7">
        <f>'23'!$K50</f>
        <v>0</v>
      </c>
      <c r="Z33" s="7">
        <f>'24'!$K50</f>
        <v>0</v>
      </c>
      <c r="AA33" s="7">
        <f>'25'!$K50</f>
        <v>0</v>
      </c>
      <c r="AB33" s="7">
        <f>'26'!$K50</f>
        <v>0</v>
      </c>
      <c r="AC33" s="7">
        <f>'27'!$K50</f>
        <v>0</v>
      </c>
      <c r="AD33" s="7">
        <f>'28'!$K50</f>
        <v>0</v>
      </c>
      <c r="AE33" s="7">
        <f>'29'!$K50</f>
        <v>0</v>
      </c>
      <c r="AF33" s="7">
        <f>'30'!$K50</f>
        <v>0</v>
      </c>
      <c r="AG33" s="7">
        <f>'31'!$K51</f>
        <v>0</v>
      </c>
    </row>
    <row r="34" spans="2:33" ht="12.75">
      <c r="B34" s="8">
        <f t="shared" si="3"/>
        <v>5</v>
      </c>
      <c r="C34" s="7">
        <f>1!K51</f>
        <v>0</v>
      </c>
      <c r="D34" s="7">
        <f>2!$K51</f>
        <v>0</v>
      </c>
      <c r="E34" s="7">
        <f>3!$K51</f>
        <v>0</v>
      </c>
      <c r="F34" s="7">
        <f>4!$K51</f>
        <v>0</v>
      </c>
      <c r="G34" s="7">
        <f>5!$K51</f>
        <v>0</v>
      </c>
      <c r="H34" s="7">
        <f>6!$K51</f>
        <v>0</v>
      </c>
      <c r="I34" s="7">
        <f>7!$K51</f>
        <v>0</v>
      </c>
      <c r="J34" s="7">
        <f>8!$K51</f>
        <v>0</v>
      </c>
      <c r="K34" s="7">
        <f>9!$K51</f>
        <v>0</v>
      </c>
      <c r="L34" s="7">
        <f>'10'!$K51</f>
        <v>0</v>
      </c>
      <c r="M34" s="7">
        <f>'11'!$K51</f>
        <v>0</v>
      </c>
      <c r="N34" s="7">
        <f>'12'!$K51</f>
        <v>0</v>
      </c>
      <c r="O34" s="7">
        <f>'13'!$K51</f>
        <v>0</v>
      </c>
      <c r="P34" s="7">
        <f>'14'!$K51</f>
        <v>0</v>
      </c>
      <c r="Q34" s="7">
        <f>'15'!$K51</f>
        <v>0</v>
      </c>
      <c r="R34" s="7">
        <f>'16'!$K51</f>
        <v>0</v>
      </c>
      <c r="S34" s="7">
        <f>'17'!$K51</f>
        <v>0</v>
      </c>
      <c r="T34" s="7">
        <f>'18'!$K51</f>
        <v>0</v>
      </c>
      <c r="U34" s="7">
        <f>'19'!$K51</f>
        <v>0</v>
      </c>
      <c r="V34" s="7">
        <f>'20'!$K51</f>
        <v>0</v>
      </c>
      <c r="W34" s="7">
        <f>'21'!$K51</f>
        <v>0</v>
      </c>
      <c r="X34" s="7">
        <f>'22'!$K51</f>
        <v>0</v>
      </c>
      <c r="Y34" s="7">
        <f>'23'!$K51</f>
        <v>0</v>
      </c>
      <c r="Z34" s="7">
        <f>'24'!$K51</f>
        <v>0</v>
      </c>
      <c r="AA34" s="7">
        <f>'25'!$K51</f>
        <v>0</v>
      </c>
      <c r="AB34" s="7">
        <f>'26'!$K51</f>
        <v>0</v>
      </c>
      <c r="AC34" s="7">
        <f>'27'!$K51</f>
        <v>0</v>
      </c>
      <c r="AD34" s="7">
        <f>'28'!$K51</f>
        <v>0</v>
      </c>
      <c r="AE34" s="7">
        <f>'29'!$K51</f>
        <v>0</v>
      </c>
      <c r="AF34" s="7">
        <f>'30'!$K51</f>
        <v>0</v>
      </c>
      <c r="AG34" s="7">
        <f>'31'!$K52</f>
        <v>0</v>
      </c>
    </row>
    <row r="35" spans="2:33" ht="12.75">
      <c r="B35" s="8">
        <f t="shared" si="3"/>
        <v>6</v>
      </c>
      <c r="C35" s="7">
        <f>1!K52</f>
        <v>0</v>
      </c>
      <c r="D35" s="7">
        <f>2!$K52</f>
        <v>0</v>
      </c>
      <c r="E35" s="7">
        <f>3!$K52</f>
        <v>0</v>
      </c>
      <c r="F35" s="7">
        <f>4!$K52</f>
        <v>0</v>
      </c>
      <c r="G35" s="7">
        <f>5!$K52</f>
        <v>0</v>
      </c>
      <c r="H35" s="7">
        <f>6!$K52</f>
        <v>0</v>
      </c>
      <c r="I35" s="7">
        <f>7!$K52</f>
        <v>0</v>
      </c>
      <c r="J35" s="7">
        <f>8!$K52</f>
        <v>0</v>
      </c>
      <c r="K35" s="7">
        <f>9!$K52</f>
        <v>0</v>
      </c>
      <c r="L35" s="7">
        <f>'10'!$K52</f>
        <v>0</v>
      </c>
      <c r="M35" s="7">
        <f>'11'!$K52</f>
        <v>0</v>
      </c>
      <c r="N35" s="7">
        <f>'12'!$K52</f>
        <v>0</v>
      </c>
      <c r="O35" s="7">
        <f>'13'!$K52</f>
        <v>0</v>
      </c>
      <c r="P35" s="7">
        <f>'14'!$K52</f>
        <v>0</v>
      </c>
      <c r="Q35" s="7">
        <f>'15'!$K52</f>
        <v>0</v>
      </c>
      <c r="R35" s="7">
        <f>'16'!$K52</f>
        <v>0</v>
      </c>
      <c r="S35" s="7">
        <f>'17'!$K52</f>
        <v>0</v>
      </c>
      <c r="T35" s="7">
        <f>'18'!$K52</f>
        <v>0</v>
      </c>
      <c r="U35" s="7">
        <f>'19'!$K52</f>
        <v>0</v>
      </c>
      <c r="V35" s="7">
        <f>'20'!$K52</f>
        <v>0</v>
      </c>
      <c r="W35" s="7">
        <f>'21'!$K52</f>
        <v>0</v>
      </c>
      <c r="X35" s="7">
        <f>'22'!$K52</f>
        <v>0</v>
      </c>
      <c r="Y35" s="7">
        <f>'23'!$K52</f>
        <v>0</v>
      </c>
      <c r="Z35" s="7">
        <f>'24'!$K52</f>
        <v>0</v>
      </c>
      <c r="AA35" s="7">
        <f>'25'!$K52</f>
        <v>0</v>
      </c>
      <c r="AB35" s="7">
        <f>'26'!$K52</f>
        <v>0</v>
      </c>
      <c r="AC35" s="7">
        <f>'27'!$K52</f>
        <v>0</v>
      </c>
      <c r="AD35" s="7">
        <f>'28'!$K52</f>
        <v>0</v>
      </c>
      <c r="AE35" s="7">
        <f>'29'!$K52</f>
        <v>0</v>
      </c>
      <c r="AF35" s="7">
        <f>'30'!$K52</f>
        <v>0</v>
      </c>
      <c r="AG35" s="7">
        <f>'31'!$K53</f>
        <v>0</v>
      </c>
    </row>
    <row r="36" spans="2:33" ht="12.75">
      <c r="B36" s="8">
        <f t="shared" si="3"/>
        <v>7</v>
      </c>
      <c r="C36" s="7">
        <f>1!K53</f>
        <v>0</v>
      </c>
      <c r="D36" s="7">
        <f>2!$K53</f>
        <v>0</v>
      </c>
      <c r="E36" s="7">
        <f>3!$K53</f>
        <v>0</v>
      </c>
      <c r="F36" s="7">
        <f>4!$K53</f>
        <v>0</v>
      </c>
      <c r="G36" s="7">
        <f>5!$K53</f>
        <v>0</v>
      </c>
      <c r="H36" s="7">
        <f>6!$K53</f>
        <v>0</v>
      </c>
      <c r="I36" s="7">
        <f>7!$K53</f>
        <v>0</v>
      </c>
      <c r="J36" s="7">
        <f>8!$K53</f>
        <v>0</v>
      </c>
      <c r="K36" s="7">
        <f>9!$K53</f>
        <v>0</v>
      </c>
      <c r="L36" s="7">
        <f>'10'!$K53</f>
        <v>0</v>
      </c>
      <c r="M36" s="7">
        <f>'11'!$K53</f>
        <v>0</v>
      </c>
      <c r="N36" s="7">
        <f>'12'!$K53</f>
        <v>0</v>
      </c>
      <c r="O36" s="7">
        <f>'13'!$K53</f>
        <v>0</v>
      </c>
      <c r="P36" s="7">
        <f>'14'!$K53</f>
        <v>0</v>
      </c>
      <c r="Q36" s="7">
        <f>'15'!$K53</f>
        <v>0</v>
      </c>
      <c r="R36" s="7">
        <f>'16'!$K53</f>
        <v>0</v>
      </c>
      <c r="S36" s="7">
        <f>'17'!$K53</f>
        <v>0</v>
      </c>
      <c r="T36" s="7">
        <f>'18'!$K53</f>
        <v>0</v>
      </c>
      <c r="U36" s="7">
        <f>'19'!$K53</f>
        <v>0</v>
      </c>
      <c r="V36" s="7">
        <f>'20'!$K53</f>
        <v>0</v>
      </c>
      <c r="W36" s="7">
        <f>'21'!$K53</f>
        <v>0</v>
      </c>
      <c r="X36" s="7">
        <f>'22'!$K53</f>
        <v>0</v>
      </c>
      <c r="Y36" s="7">
        <f>'23'!$K53</f>
        <v>0</v>
      </c>
      <c r="Z36" s="7">
        <f>'24'!$K53</f>
        <v>0</v>
      </c>
      <c r="AA36" s="7">
        <f>'25'!$K53</f>
        <v>0</v>
      </c>
      <c r="AB36" s="7">
        <f>'26'!$K53</f>
        <v>0</v>
      </c>
      <c r="AC36" s="7">
        <f>'27'!$K53</f>
        <v>0</v>
      </c>
      <c r="AD36" s="7">
        <f>'28'!$K53</f>
        <v>0</v>
      </c>
      <c r="AE36" s="7">
        <f>'29'!$K53</f>
        <v>0</v>
      </c>
      <c r="AF36" s="7">
        <f>'30'!$K53</f>
        <v>0</v>
      </c>
      <c r="AG36" s="7">
        <f>'31'!$K54</f>
        <v>0</v>
      </c>
    </row>
    <row r="37" spans="2:33" ht="12.75">
      <c r="B37" s="8">
        <f t="shared" si="3"/>
        <v>8</v>
      </c>
      <c r="C37" s="7">
        <f>1!K54</f>
        <v>0</v>
      </c>
      <c r="D37" s="7">
        <f>2!$K54</f>
        <v>0</v>
      </c>
      <c r="E37" s="7">
        <f>3!$K54</f>
        <v>0</v>
      </c>
      <c r="F37" s="7">
        <f>4!$K54</f>
        <v>0</v>
      </c>
      <c r="G37" s="7">
        <f>5!$K54</f>
        <v>0</v>
      </c>
      <c r="H37" s="7">
        <f>6!$K54</f>
        <v>0</v>
      </c>
      <c r="I37" s="7">
        <f>7!$K54</f>
        <v>0</v>
      </c>
      <c r="J37" s="7">
        <f>8!$K54</f>
        <v>0</v>
      </c>
      <c r="K37" s="7">
        <f>9!$K54</f>
        <v>0</v>
      </c>
      <c r="L37" s="7">
        <f>'10'!$K54</f>
        <v>0</v>
      </c>
      <c r="M37" s="7">
        <f>'11'!$K54</f>
        <v>0</v>
      </c>
      <c r="N37" s="7">
        <f>'12'!$K54</f>
        <v>0</v>
      </c>
      <c r="O37" s="7">
        <f>'13'!$K54</f>
        <v>0</v>
      </c>
      <c r="P37" s="7">
        <f>'14'!$K54</f>
        <v>0</v>
      </c>
      <c r="Q37" s="7">
        <f>'15'!$K54</f>
        <v>0</v>
      </c>
      <c r="R37" s="7">
        <f>'16'!$K54</f>
        <v>0</v>
      </c>
      <c r="S37" s="7">
        <f>'17'!$K54</f>
        <v>0</v>
      </c>
      <c r="T37" s="7">
        <f>'18'!$K54</f>
        <v>0</v>
      </c>
      <c r="U37" s="7">
        <f>'19'!$K54</f>
        <v>0</v>
      </c>
      <c r="V37" s="7">
        <f>'20'!$K54</f>
        <v>0</v>
      </c>
      <c r="W37" s="7">
        <f>'21'!$K54</f>
        <v>0</v>
      </c>
      <c r="X37" s="7">
        <f>'22'!$K54</f>
        <v>0</v>
      </c>
      <c r="Y37" s="7">
        <f>'23'!$K54</f>
        <v>0</v>
      </c>
      <c r="Z37" s="7">
        <f>'24'!$K54</f>
        <v>0</v>
      </c>
      <c r="AA37" s="7">
        <f>'25'!$K54</f>
        <v>0</v>
      </c>
      <c r="AB37" s="7">
        <f>'26'!$K54</f>
        <v>0</v>
      </c>
      <c r="AC37" s="7">
        <f>'27'!$K54</f>
        <v>0</v>
      </c>
      <c r="AD37" s="7">
        <f>'28'!$K54</f>
        <v>0</v>
      </c>
      <c r="AE37" s="7">
        <f>'29'!$K54</f>
        <v>0</v>
      </c>
      <c r="AF37" s="7">
        <f>'30'!$K54</f>
        <v>0</v>
      </c>
      <c r="AG37" s="7">
        <f>'31'!$K55</f>
        <v>0</v>
      </c>
    </row>
    <row r="38" spans="2:33" ht="12.75">
      <c r="B38" s="8">
        <f t="shared" si="3"/>
        <v>9</v>
      </c>
      <c r="C38" s="7">
        <f>1!K55</f>
        <v>0</v>
      </c>
      <c r="D38" s="7">
        <f>2!$K55</f>
        <v>0</v>
      </c>
      <c r="E38" s="7">
        <f>3!$K55</f>
        <v>0</v>
      </c>
      <c r="F38" s="7">
        <f>4!$K55</f>
        <v>0</v>
      </c>
      <c r="G38" s="7">
        <f>5!$K55</f>
        <v>0</v>
      </c>
      <c r="H38" s="7">
        <f>6!$K55</f>
        <v>0</v>
      </c>
      <c r="I38" s="7">
        <f>7!$K55</f>
        <v>0</v>
      </c>
      <c r="J38" s="7">
        <f>8!$K55</f>
        <v>0</v>
      </c>
      <c r="K38" s="7">
        <f>9!$K55</f>
        <v>0</v>
      </c>
      <c r="L38" s="7">
        <f>'10'!$K55</f>
        <v>0</v>
      </c>
      <c r="M38" s="7">
        <f>'11'!$K55</f>
        <v>0</v>
      </c>
      <c r="N38" s="7">
        <f>'12'!$K55</f>
        <v>0</v>
      </c>
      <c r="O38" s="7">
        <f>'13'!$K55</f>
        <v>0</v>
      </c>
      <c r="P38" s="7">
        <f>'14'!$K55</f>
        <v>0</v>
      </c>
      <c r="Q38" s="7">
        <f>'15'!$K55</f>
        <v>0</v>
      </c>
      <c r="R38" s="7">
        <f>'16'!$K55</f>
        <v>0</v>
      </c>
      <c r="S38" s="7">
        <f>'17'!$K55</f>
        <v>0</v>
      </c>
      <c r="T38" s="7">
        <f>'18'!$K55</f>
        <v>0</v>
      </c>
      <c r="U38" s="7">
        <f>'19'!$K55</f>
        <v>0</v>
      </c>
      <c r="V38" s="7">
        <f>'20'!$K55</f>
        <v>0</v>
      </c>
      <c r="W38" s="7">
        <f>'21'!$K55</f>
        <v>0</v>
      </c>
      <c r="X38" s="7">
        <f>'22'!$K55</f>
        <v>0</v>
      </c>
      <c r="Y38" s="7">
        <f>'23'!$K55</f>
        <v>0</v>
      </c>
      <c r="Z38" s="7">
        <f>'24'!$K55</f>
        <v>0</v>
      </c>
      <c r="AA38" s="7">
        <f>'25'!$K55</f>
        <v>0</v>
      </c>
      <c r="AB38" s="7">
        <f>'26'!$K55</f>
        <v>0</v>
      </c>
      <c r="AC38" s="7">
        <f>'27'!$K55</f>
        <v>0</v>
      </c>
      <c r="AD38" s="7">
        <f>'28'!$K55</f>
        <v>0</v>
      </c>
      <c r="AE38" s="7">
        <f>'29'!$K55</f>
        <v>0</v>
      </c>
      <c r="AF38" s="7">
        <f>'30'!$K55</f>
        <v>0</v>
      </c>
      <c r="AG38" s="7">
        <f>'31'!$K56</f>
        <v>0</v>
      </c>
    </row>
    <row r="39" spans="2:33" ht="12.75">
      <c r="B39" s="8">
        <f t="shared" si="3"/>
        <v>10</v>
      </c>
      <c r="C39" s="7">
        <f>1!K56</f>
        <v>0</v>
      </c>
      <c r="D39" s="7">
        <f>2!$K56</f>
        <v>0</v>
      </c>
      <c r="E39" s="7">
        <f>3!$K56</f>
        <v>0</v>
      </c>
      <c r="F39" s="7">
        <f>4!$K56</f>
        <v>0</v>
      </c>
      <c r="G39" s="7">
        <f>5!$K56</f>
        <v>0</v>
      </c>
      <c r="H39" s="7">
        <f>6!$K56</f>
        <v>0</v>
      </c>
      <c r="I39" s="7">
        <f>7!$K56</f>
        <v>0</v>
      </c>
      <c r="J39" s="7">
        <f>8!$K56</f>
        <v>0</v>
      </c>
      <c r="K39" s="7">
        <f>9!$K56</f>
        <v>0</v>
      </c>
      <c r="L39" s="7">
        <f>'10'!$K56</f>
        <v>0</v>
      </c>
      <c r="M39" s="7">
        <f>'11'!$K56</f>
        <v>0</v>
      </c>
      <c r="N39" s="7">
        <f>'12'!$K56</f>
        <v>0</v>
      </c>
      <c r="O39" s="7">
        <f>'13'!$K56</f>
        <v>0</v>
      </c>
      <c r="P39" s="7">
        <f>'14'!$K56</f>
        <v>0</v>
      </c>
      <c r="Q39" s="7">
        <f>'15'!$K56</f>
        <v>0</v>
      </c>
      <c r="R39" s="7">
        <f>'16'!$K56</f>
        <v>0</v>
      </c>
      <c r="S39" s="7">
        <f>'17'!$K56</f>
        <v>0</v>
      </c>
      <c r="T39" s="7">
        <f>'18'!$K56</f>
        <v>0</v>
      </c>
      <c r="U39" s="7">
        <f>'19'!$K56</f>
        <v>0</v>
      </c>
      <c r="V39" s="7">
        <f>'20'!$K56</f>
        <v>0</v>
      </c>
      <c r="W39" s="7">
        <f>'21'!$K56</f>
        <v>0</v>
      </c>
      <c r="X39" s="7">
        <f>'22'!$K56</f>
        <v>0</v>
      </c>
      <c r="Y39" s="7">
        <f>'23'!$K56</f>
        <v>0</v>
      </c>
      <c r="Z39" s="7">
        <f>'24'!$K56</f>
        <v>0</v>
      </c>
      <c r="AA39" s="7">
        <f>'25'!$K56</f>
        <v>0</v>
      </c>
      <c r="AB39" s="7">
        <f>'26'!$K56</f>
        <v>0</v>
      </c>
      <c r="AC39" s="7">
        <f>'27'!$K56</f>
        <v>0</v>
      </c>
      <c r="AD39" s="7">
        <f>'28'!$K56</f>
        <v>0</v>
      </c>
      <c r="AE39" s="7">
        <f>'29'!$K56</f>
        <v>0</v>
      </c>
      <c r="AF39" s="7">
        <f>'30'!$K56</f>
        <v>0</v>
      </c>
      <c r="AG39" s="7">
        <f>'31'!$K57</f>
        <v>0</v>
      </c>
    </row>
    <row r="40" spans="2:33" ht="12.75">
      <c r="B40" s="8">
        <f t="shared" si="3"/>
        <v>11</v>
      </c>
      <c r="C40" s="7">
        <f>1!K57</f>
        <v>0</v>
      </c>
      <c r="D40" s="7">
        <f>2!$K57</f>
        <v>0</v>
      </c>
      <c r="E40" s="7">
        <f>3!$K57</f>
        <v>0</v>
      </c>
      <c r="F40" s="7">
        <f>4!$K57</f>
        <v>0</v>
      </c>
      <c r="G40" s="7">
        <f>5!$K57</f>
        <v>0</v>
      </c>
      <c r="H40" s="7">
        <f>6!$K57</f>
        <v>0</v>
      </c>
      <c r="I40" s="7">
        <f>7!$K57</f>
        <v>0</v>
      </c>
      <c r="J40" s="7">
        <f>8!$K57</f>
        <v>0</v>
      </c>
      <c r="K40" s="7">
        <f>9!$K57</f>
        <v>0</v>
      </c>
      <c r="L40" s="7">
        <f>'10'!$K57</f>
        <v>0</v>
      </c>
      <c r="M40" s="7">
        <f>'11'!$K57</f>
        <v>0</v>
      </c>
      <c r="N40" s="7">
        <f>'12'!$K57</f>
        <v>0</v>
      </c>
      <c r="O40" s="7">
        <f>'13'!$K57</f>
        <v>0</v>
      </c>
      <c r="P40" s="7">
        <f>'14'!$K57</f>
        <v>0</v>
      </c>
      <c r="Q40" s="7">
        <f>'15'!$K57</f>
        <v>0</v>
      </c>
      <c r="R40" s="7">
        <f>'16'!$K57</f>
        <v>0</v>
      </c>
      <c r="S40" s="7">
        <f>'17'!$K57</f>
        <v>0</v>
      </c>
      <c r="T40" s="7">
        <f>'18'!$K57</f>
        <v>0</v>
      </c>
      <c r="U40" s="7">
        <f>'19'!$K57</f>
        <v>0</v>
      </c>
      <c r="V40" s="7">
        <f>'20'!$K57</f>
        <v>0</v>
      </c>
      <c r="W40" s="7">
        <f>'21'!$K57</f>
        <v>0</v>
      </c>
      <c r="X40" s="7">
        <f>'22'!$K57</f>
        <v>0</v>
      </c>
      <c r="Y40" s="7">
        <f>'23'!$K57</f>
        <v>0</v>
      </c>
      <c r="Z40" s="7">
        <f>'24'!$K57</f>
        <v>0</v>
      </c>
      <c r="AA40" s="7">
        <f>'25'!$K57</f>
        <v>0</v>
      </c>
      <c r="AB40" s="7">
        <f>'26'!$K57</f>
        <v>0</v>
      </c>
      <c r="AC40" s="7">
        <f>'27'!$K57</f>
        <v>0</v>
      </c>
      <c r="AD40" s="7">
        <f>'28'!$K57</f>
        <v>0</v>
      </c>
      <c r="AE40" s="7">
        <f>'29'!$K57</f>
        <v>0</v>
      </c>
      <c r="AF40" s="7">
        <f>'30'!$K57</f>
        <v>0</v>
      </c>
      <c r="AG40" s="7">
        <f>'31'!$K58</f>
        <v>0</v>
      </c>
    </row>
    <row r="41" spans="2:33" ht="12.75">
      <c r="B41" s="8">
        <f t="shared" si="3"/>
        <v>12</v>
      </c>
      <c r="C41" s="7">
        <f>1!K58</f>
        <v>0</v>
      </c>
      <c r="D41" s="7">
        <f>2!$K58</f>
        <v>0</v>
      </c>
      <c r="E41" s="7">
        <f>3!$K58</f>
        <v>0</v>
      </c>
      <c r="F41" s="7">
        <f>4!$K58</f>
        <v>0</v>
      </c>
      <c r="G41" s="7">
        <f>5!$K58</f>
        <v>0</v>
      </c>
      <c r="H41" s="7">
        <f>6!$K58</f>
        <v>0</v>
      </c>
      <c r="I41" s="7">
        <f>7!$K58</f>
        <v>0</v>
      </c>
      <c r="J41" s="7">
        <f>8!$K58</f>
        <v>0</v>
      </c>
      <c r="K41" s="7">
        <f>9!$K58</f>
        <v>0</v>
      </c>
      <c r="L41" s="7">
        <f>'10'!$K58</f>
        <v>0</v>
      </c>
      <c r="M41" s="7">
        <f>'11'!$K58</f>
        <v>0</v>
      </c>
      <c r="N41" s="7">
        <f>'12'!$K58</f>
        <v>0</v>
      </c>
      <c r="O41" s="7">
        <f>'13'!$K58</f>
        <v>0</v>
      </c>
      <c r="P41" s="7">
        <f>'14'!$K58</f>
        <v>0</v>
      </c>
      <c r="Q41" s="7">
        <f>'15'!$K58</f>
        <v>0</v>
      </c>
      <c r="R41" s="7">
        <f>'16'!$K58</f>
        <v>0</v>
      </c>
      <c r="S41" s="7">
        <f>'17'!$K58</f>
        <v>0</v>
      </c>
      <c r="T41" s="7">
        <f>'18'!$K58</f>
        <v>0</v>
      </c>
      <c r="U41" s="7">
        <f>'19'!$K58</f>
        <v>0</v>
      </c>
      <c r="V41" s="7">
        <f>'20'!$K58</f>
        <v>0</v>
      </c>
      <c r="W41" s="7">
        <f>'21'!$K58</f>
        <v>0</v>
      </c>
      <c r="X41" s="7">
        <f>'22'!$K58</f>
        <v>0</v>
      </c>
      <c r="Y41" s="7">
        <f>'23'!$K58</f>
        <v>0</v>
      </c>
      <c r="Z41" s="7">
        <f>'24'!$K58</f>
        <v>0</v>
      </c>
      <c r="AA41" s="7">
        <f>'25'!$K58</f>
        <v>0</v>
      </c>
      <c r="AB41" s="7">
        <f>'26'!$K58</f>
        <v>0</v>
      </c>
      <c r="AC41" s="7">
        <f>'27'!$K58</f>
        <v>0</v>
      </c>
      <c r="AD41" s="7">
        <f>'28'!$K58</f>
        <v>0</v>
      </c>
      <c r="AE41" s="7">
        <f>'29'!$K58</f>
        <v>0</v>
      </c>
      <c r="AF41" s="7">
        <f>'30'!$K58</f>
        <v>0</v>
      </c>
      <c r="AG41" s="7">
        <f>'31'!$K59</f>
        <v>0</v>
      </c>
    </row>
    <row r="42" spans="2:33" ht="12.75">
      <c r="B42" s="8">
        <f t="shared" si="3"/>
        <v>13</v>
      </c>
      <c r="C42" s="7">
        <f>1!K59</f>
        <v>0</v>
      </c>
      <c r="D42" s="7">
        <f>2!$K59</f>
        <v>0</v>
      </c>
      <c r="E42" s="7">
        <f>3!$K59</f>
        <v>0</v>
      </c>
      <c r="F42" s="7">
        <f>4!$K59</f>
        <v>0</v>
      </c>
      <c r="G42" s="7">
        <f>5!$K59</f>
        <v>0</v>
      </c>
      <c r="H42" s="7">
        <f>6!$K59</f>
        <v>0</v>
      </c>
      <c r="I42" s="7">
        <f>7!$K59</f>
        <v>0</v>
      </c>
      <c r="J42" s="7">
        <f>8!$K59</f>
        <v>0</v>
      </c>
      <c r="K42" s="7">
        <f>9!$K59</f>
        <v>0</v>
      </c>
      <c r="L42" s="7">
        <f>'10'!$K59</f>
        <v>0</v>
      </c>
      <c r="M42" s="7">
        <f>'11'!$K59</f>
        <v>0</v>
      </c>
      <c r="N42" s="7">
        <f>'12'!$K59</f>
        <v>0</v>
      </c>
      <c r="O42" s="7">
        <f>'13'!$K59</f>
        <v>0</v>
      </c>
      <c r="P42" s="7">
        <f>'14'!$K59</f>
        <v>0</v>
      </c>
      <c r="Q42" s="7">
        <f>'15'!$K59</f>
        <v>0</v>
      </c>
      <c r="R42" s="7">
        <f>'16'!$K59</f>
        <v>0</v>
      </c>
      <c r="S42" s="7">
        <f>'17'!$K59</f>
        <v>0</v>
      </c>
      <c r="T42" s="7">
        <f>'18'!$K59</f>
        <v>0</v>
      </c>
      <c r="U42" s="7">
        <f>'19'!$K59</f>
        <v>0</v>
      </c>
      <c r="V42" s="7">
        <f>'20'!$K59</f>
        <v>0</v>
      </c>
      <c r="W42" s="7">
        <f>'21'!$K59</f>
        <v>0</v>
      </c>
      <c r="X42" s="7">
        <f>'22'!$K59</f>
        <v>0</v>
      </c>
      <c r="Y42" s="7">
        <f>'23'!$K59</f>
        <v>0</v>
      </c>
      <c r="Z42" s="7">
        <f>'24'!$K59</f>
        <v>0</v>
      </c>
      <c r="AA42" s="7">
        <f>'25'!$K59</f>
        <v>0</v>
      </c>
      <c r="AB42" s="7">
        <f>'26'!$K59</f>
        <v>0</v>
      </c>
      <c r="AC42" s="7">
        <f>'27'!$K59</f>
        <v>0</v>
      </c>
      <c r="AD42" s="7">
        <f>'28'!$K59</f>
        <v>0</v>
      </c>
      <c r="AE42" s="7">
        <f>'29'!$K59</f>
        <v>0</v>
      </c>
      <c r="AF42" s="7">
        <f>'30'!$K59</f>
        <v>0</v>
      </c>
      <c r="AG42" s="7">
        <f>'31'!$K60</f>
        <v>0</v>
      </c>
    </row>
    <row r="43" spans="2:33" ht="12.75">
      <c r="B43" s="8">
        <f t="shared" si="3"/>
        <v>14</v>
      </c>
      <c r="C43" s="7">
        <f>1!K60</f>
        <v>0</v>
      </c>
      <c r="D43" s="7">
        <f>2!$K60</f>
        <v>0</v>
      </c>
      <c r="E43" s="7">
        <f>3!$K60</f>
        <v>0</v>
      </c>
      <c r="F43" s="7">
        <f>4!$K60</f>
        <v>0</v>
      </c>
      <c r="G43" s="7">
        <f>5!$K60</f>
        <v>0</v>
      </c>
      <c r="H43" s="7">
        <f>6!$K60</f>
        <v>0</v>
      </c>
      <c r="I43" s="7">
        <f>7!$K60</f>
        <v>0</v>
      </c>
      <c r="J43" s="7">
        <f>8!$K60</f>
        <v>0</v>
      </c>
      <c r="K43" s="7">
        <f>9!$K60</f>
        <v>0</v>
      </c>
      <c r="L43" s="7">
        <f>'10'!$K60</f>
        <v>0</v>
      </c>
      <c r="M43" s="7">
        <f>'11'!$K60</f>
        <v>0</v>
      </c>
      <c r="N43" s="7">
        <f>'12'!$K60</f>
        <v>0</v>
      </c>
      <c r="O43" s="7">
        <f>'13'!$K60</f>
        <v>0</v>
      </c>
      <c r="P43" s="7">
        <f>'14'!$K60</f>
        <v>0</v>
      </c>
      <c r="Q43" s="7">
        <f>'15'!$K60</f>
        <v>0</v>
      </c>
      <c r="R43" s="7">
        <f>'16'!$K60</f>
        <v>0</v>
      </c>
      <c r="S43" s="7">
        <f>'17'!$K60</f>
        <v>0</v>
      </c>
      <c r="T43" s="7">
        <f>'18'!$K60</f>
        <v>0</v>
      </c>
      <c r="U43" s="7">
        <f>'19'!$K60</f>
        <v>0</v>
      </c>
      <c r="V43" s="7">
        <f>'20'!$K60</f>
        <v>0</v>
      </c>
      <c r="W43" s="7">
        <f>'21'!$K60</f>
        <v>0</v>
      </c>
      <c r="X43" s="7">
        <f>'22'!$K60</f>
        <v>0</v>
      </c>
      <c r="Y43" s="7">
        <f>'23'!$K60</f>
        <v>0</v>
      </c>
      <c r="Z43" s="7">
        <f>'24'!$K60</f>
        <v>0</v>
      </c>
      <c r="AA43" s="7">
        <f>'25'!$K60</f>
        <v>0</v>
      </c>
      <c r="AB43" s="7">
        <f>'26'!$K60</f>
        <v>0</v>
      </c>
      <c r="AC43" s="7">
        <f>'27'!$K60</f>
        <v>0</v>
      </c>
      <c r="AD43" s="7">
        <f>'28'!$K60</f>
        <v>0</v>
      </c>
      <c r="AE43" s="7">
        <f>'29'!$K60</f>
        <v>0</v>
      </c>
      <c r="AF43" s="7">
        <f>'30'!$K60</f>
        <v>0</v>
      </c>
      <c r="AG43" s="7">
        <f>'31'!$K61</f>
        <v>0</v>
      </c>
    </row>
    <row r="44" spans="2:33" ht="12.75">
      <c r="B44" s="8">
        <f t="shared" si="3"/>
        <v>15</v>
      </c>
      <c r="C44" s="7">
        <f>1!K61</f>
        <v>0</v>
      </c>
      <c r="D44" s="7">
        <f>2!$K61</f>
        <v>0</v>
      </c>
      <c r="E44" s="7">
        <f>3!$K61</f>
        <v>0</v>
      </c>
      <c r="F44" s="7">
        <f>4!$K61</f>
        <v>0</v>
      </c>
      <c r="G44" s="7">
        <f>5!$K61</f>
        <v>0</v>
      </c>
      <c r="H44" s="7">
        <f>6!$K61</f>
        <v>0</v>
      </c>
      <c r="I44" s="7">
        <f>7!$K61</f>
        <v>0</v>
      </c>
      <c r="J44" s="7">
        <f>8!$K61</f>
        <v>0</v>
      </c>
      <c r="K44" s="7">
        <f>9!$K61</f>
        <v>0</v>
      </c>
      <c r="L44" s="7">
        <f>'10'!$K61</f>
        <v>0</v>
      </c>
      <c r="M44" s="7">
        <f>'11'!$K61</f>
        <v>0</v>
      </c>
      <c r="N44" s="7">
        <f>'12'!$K61</f>
        <v>0</v>
      </c>
      <c r="O44" s="7">
        <f>'13'!$K61</f>
        <v>0</v>
      </c>
      <c r="P44" s="7">
        <f>'14'!$K61</f>
        <v>0</v>
      </c>
      <c r="Q44" s="7">
        <f>'15'!$K61</f>
        <v>0</v>
      </c>
      <c r="R44" s="7">
        <f>'16'!$K61</f>
        <v>0</v>
      </c>
      <c r="S44" s="7">
        <f>'17'!$K61</f>
        <v>0</v>
      </c>
      <c r="T44" s="7">
        <f>'18'!$K61</f>
        <v>0</v>
      </c>
      <c r="U44" s="7">
        <f>'19'!$K61</f>
        <v>0</v>
      </c>
      <c r="V44" s="7">
        <f>'20'!$K61</f>
        <v>0</v>
      </c>
      <c r="W44" s="7">
        <f>'21'!$K61</f>
        <v>0</v>
      </c>
      <c r="X44" s="7">
        <f>'22'!$K61</f>
        <v>0</v>
      </c>
      <c r="Y44" s="7">
        <f>'23'!$K61</f>
        <v>0</v>
      </c>
      <c r="Z44" s="7">
        <f>'24'!$K61</f>
        <v>0</v>
      </c>
      <c r="AA44" s="7">
        <f>'25'!$K61</f>
        <v>0</v>
      </c>
      <c r="AB44" s="7">
        <f>'26'!$K61</f>
        <v>0</v>
      </c>
      <c r="AC44" s="7">
        <f>'27'!$K61</f>
        <v>0</v>
      </c>
      <c r="AD44" s="7">
        <f>'28'!$K61</f>
        <v>0</v>
      </c>
      <c r="AE44" s="7">
        <f>'29'!$K61</f>
        <v>0</v>
      </c>
      <c r="AF44" s="7">
        <f>'30'!$K61</f>
        <v>0</v>
      </c>
      <c r="AG44" s="7">
        <f>'31'!$K62</f>
        <v>0</v>
      </c>
    </row>
    <row r="45" spans="2:33" ht="12.75">
      <c r="B45" s="8">
        <f t="shared" si="3"/>
        <v>16</v>
      </c>
      <c r="C45" s="7">
        <f>1!K62</f>
        <v>0</v>
      </c>
      <c r="D45" s="7">
        <f>2!$K62</f>
        <v>0</v>
      </c>
      <c r="E45" s="7">
        <f>3!$K62</f>
        <v>0</v>
      </c>
      <c r="F45" s="7">
        <f>4!$K62</f>
        <v>0</v>
      </c>
      <c r="G45" s="7">
        <f>5!$K62</f>
        <v>0</v>
      </c>
      <c r="H45" s="7">
        <f>6!$K62</f>
        <v>0</v>
      </c>
      <c r="I45" s="7">
        <f>7!$K62</f>
        <v>0</v>
      </c>
      <c r="J45" s="7">
        <f>8!$K62</f>
        <v>0</v>
      </c>
      <c r="K45" s="7">
        <f>9!$K62</f>
        <v>0</v>
      </c>
      <c r="L45" s="7">
        <f>'10'!$K62</f>
        <v>0</v>
      </c>
      <c r="M45" s="7">
        <f>'11'!$K62</f>
        <v>0</v>
      </c>
      <c r="N45" s="7">
        <f>'12'!$K62</f>
        <v>0</v>
      </c>
      <c r="O45" s="7">
        <f>'13'!$K62</f>
        <v>0</v>
      </c>
      <c r="P45" s="7">
        <f>'14'!$K62</f>
        <v>0</v>
      </c>
      <c r="Q45" s="7">
        <f>'15'!$K62</f>
        <v>0</v>
      </c>
      <c r="R45" s="7">
        <f>'16'!$K62</f>
        <v>0</v>
      </c>
      <c r="S45" s="7">
        <f>'17'!$K62</f>
        <v>0</v>
      </c>
      <c r="T45" s="7">
        <f>'18'!$K62</f>
        <v>0</v>
      </c>
      <c r="U45" s="7">
        <f>'19'!$K62</f>
        <v>0</v>
      </c>
      <c r="V45" s="7">
        <f>'20'!$K62</f>
        <v>0</v>
      </c>
      <c r="W45" s="7">
        <f>'21'!$K62</f>
        <v>0</v>
      </c>
      <c r="X45" s="7">
        <f>'22'!$K62</f>
        <v>0</v>
      </c>
      <c r="Y45" s="7">
        <f>'23'!$K62</f>
        <v>0</v>
      </c>
      <c r="Z45" s="7">
        <f>'24'!$K62</f>
        <v>0</v>
      </c>
      <c r="AA45" s="7">
        <f>'25'!$K62</f>
        <v>0</v>
      </c>
      <c r="AB45" s="7">
        <f>'26'!$K62</f>
        <v>0</v>
      </c>
      <c r="AC45" s="7">
        <f>'27'!$K62</f>
        <v>0</v>
      </c>
      <c r="AD45" s="7">
        <f>'28'!$K62</f>
        <v>0</v>
      </c>
      <c r="AE45" s="7">
        <f>'29'!$K62</f>
        <v>0</v>
      </c>
      <c r="AF45" s="7">
        <f>'30'!$K62</f>
        <v>0</v>
      </c>
      <c r="AG45" s="7">
        <f>'31'!$K63</f>
        <v>0</v>
      </c>
    </row>
    <row r="46" spans="2:33" ht="12.75">
      <c r="B46" s="8">
        <f t="shared" si="3"/>
        <v>17</v>
      </c>
      <c r="C46" s="7">
        <f>1!K63</f>
        <v>0</v>
      </c>
      <c r="D46" s="7">
        <f>2!$K63</f>
        <v>0</v>
      </c>
      <c r="E46" s="7">
        <f>3!$K63</f>
        <v>0</v>
      </c>
      <c r="F46" s="7">
        <f>4!$K63</f>
        <v>0</v>
      </c>
      <c r="G46" s="7">
        <f>5!$K63</f>
        <v>0</v>
      </c>
      <c r="H46" s="7">
        <f>6!$K63</f>
        <v>0</v>
      </c>
      <c r="I46" s="7">
        <f>7!$K63</f>
        <v>0</v>
      </c>
      <c r="J46" s="7">
        <f>8!$K63</f>
        <v>0</v>
      </c>
      <c r="K46" s="7">
        <f>9!$K63</f>
        <v>0</v>
      </c>
      <c r="L46" s="7">
        <f>'10'!$K63</f>
        <v>0</v>
      </c>
      <c r="M46" s="7">
        <f>'11'!$K63</f>
        <v>0</v>
      </c>
      <c r="N46" s="7">
        <f>'12'!$K63</f>
        <v>0</v>
      </c>
      <c r="O46" s="7">
        <f>'13'!$K63</f>
        <v>0</v>
      </c>
      <c r="P46" s="7">
        <f>'14'!$K63</f>
        <v>0</v>
      </c>
      <c r="Q46" s="7">
        <f>'15'!$K63</f>
        <v>0</v>
      </c>
      <c r="R46" s="7">
        <f>'16'!$K63</f>
        <v>0</v>
      </c>
      <c r="S46" s="7">
        <f>'17'!$K63</f>
        <v>0</v>
      </c>
      <c r="T46" s="7">
        <f>'18'!$K63</f>
        <v>0</v>
      </c>
      <c r="U46" s="7">
        <f>'19'!$K63</f>
        <v>0</v>
      </c>
      <c r="V46" s="7">
        <f>'20'!$K63</f>
        <v>0</v>
      </c>
      <c r="W46" s="7">
        <f>'21'!$K63</f>
        <v>0</v>
      </c>
      <c r="X46" s="7">
        <f>'22'!$K63</f>
        <v>0</v>
      </c>
      <c r="Y46" s="7">
        <f>'23'!$K63</f>
        <v>0</v>
      </c>
      <c r="Z46" s="7">
        <f>'24'!$K63</f>
        <v>0</v>
      </c>
      <c r="AA46" s="7">
        <f>'25'!$K63</f>
        <v>0</v>
      </c>
      <c r="AB46" s="7">
        <f>'26'!$K63</f>
        <v>0</v>
      </c>
      <c r="AC46" s="7">
        <f>'27'!$K63</f>
        <v>0</v>
      </c>
      <c r="AD46" s="7">
        <f>'28'!$K63</f>
        <v>0</v>
      </c>
      <c r="AE46" s="7">
        <f>'29'!$K63</f>
        <v>0</v>
      </c>
      <c r="AF46" s="7">
        <f>'30'!$K63</f>
        <v>0</v>
      </c>
      <c r="AG46" s="7">
        <f>'31'!$K64</f>
        <v>0</v>
      </c>
    </row>
    <row r="47" spans="2:33" ht="12.75">
      <c r="B47" s="8">
        <f t="shared" si="3"/>
        <v>18</v>
      </c>
      <c r="C47" s="7">
        <f>1!K64</f>
        <v>0</v>
      </c>
      <c r="D47" s="7">
        <f>2!$K64</f>
        <v>0</v>
      </c>
      <c r="E47" s="7">
        <f>3!$K64</f>
        <v>0</v>
      </c>
      <c r="F47" s="7">
        <f>4!$K64</f>
        <v>0</v>
      </c>
      <c r="G47" s="7">
        <f>5!$K64</f>
        <v>0</v>
      </c>
      <c r="H47" s="7">
        <f>6!$K64</f>
        <v>0</v>
      </c>
      <c r="I47" s="7">
        <f>7!$K64</f>
        <v>0</v>
      </c>
      <c r="J47" s="7">
        <f>8!$K64</f>
        <v>0</v>
      </c>
      <c r="K47" s="7">
        <f>9!$K64</f>
        <v>0</v>
      </c>
      <c r="L47" s="7">
        <f>'10'!$K64</f>
        <v>0</v>
      </c>
      <c r="M47" s="7">
        <f>'11'!$K64</f>
        <v>0</v>
      </c>
      <c r="N47" s="7">
        <f>'12'!$K64</f>
        <v>0</v>
      </c>
      <c r="O47" s="7">
        <f>'13'!$K64</f>
        <v>0</v>
      </c>
      <c r="P47" s="7">
        <f>'14'!$K64</f>
        <v>0</v>
      </c>
      <c r="Q47" s="7">
        <f>'15'!$K64</f>
        <v>0</v>
      </c>
      <c r="R47" s="7">
        <f>'16'!$K64</f>
        <v>0</v>
      </c>
      <c r="S47" s="7">
        <f>'17'!$K64</f>
        <v>0</v>
      </c>
      <c r="T47" s="7">
        <f>'18'!$K64</f>
        <v>0</v>
      </c>
      <c r="U47" s="7">
        <f>'19'!$K64</f>
        <v>0</v>
      </c>
      <c r="V47" s="7">
        <f>'20'!$K64</f>
        <v>0</v>
      </c>
      <c r="W47" s="7">
        <f>'21'!$K64</f>
        <v>0</v>
      </c>
      <c r="X47" s="7">
        <f>'22'!$K64</f>
        <v>0</v>
      </c>
      <c r="Y47" s="7">
        <f>'23'!$K64</f>
        <v>0</v>
      </c>
      <c r="Z47" s="7">
        <f>'24'!$K64</f>
        <v>0</v>
      </c>
      <c r="AA47" s="7">
        <f>'25'!$K64</f>
        <v>0</v>
      </c>
      <c r="AB47" s="7">
        <f>'26'!$K64</f>
        <v>0</v>
      </c>
      <c r="AC47" s="7">
        <f>'27'!$K64</f>
        <v>0</v>
      </c>
      <c r="AD47" s="7">
        <f>'28'!$K64</f>
        <v>0</v>
      </c>
      <c r="AE47" s="7">
        <f>'29'!$K64</f>
        <v>0</v>
      </c>
      <c r="AF47" s="7">
        <f>'30'!$K64</f>
        <v>0</v>
      </c>
      <c r="AG47" s="7">
        <f>'31'!$K65</f>
        <v>0</v>
      </c>
    </row>
    <row r="48" spans="2:33" ht="12.75">
      <c r="B48" s="8">
        <f t="shared" si="3"/>
        <v>19</v>
      </c>
      <c r="C48" s="7">
        <f>1!K65</f>
        <v>0</v>
      </c>
      <c r="D48" s="7">
        <f>2!$K65</f>
        <v>0</v>
      </c>
      <c r="E48" s="7">
        <f>3!$K65</f>
        <v>0</v>
      </c>
      <c r="F48" s="7">
        <f>4!$K65</f>
        <v>0</v>
      </c>
      <c r="G48" s="7">
        <f>5!$K65</f>
        <v>0</v>
      </c>
      <c r="H48" s="7">
        <f>6!$K65</f>
        <v>0</v>
      </c>
      <c r="I48" s="7">
        <f>7!$K65</f>
        <v>0</v>
      </c>
      <c r="J48" s="7">
        <f>8!$K65</f>
        <v>0</v>
      </c>
      <c r="K48" s="7">
        <f>9!$K65</f>
        <v>0</v>
      </c>
      <c r="L48" s="7">
        <f>'10'!$K65</f>
        <v>0</v>
      </c>
      <c r="M48" s="7">
        <f>'11'!$K65</f>
        <v>0</v>
      </c>
      <c r="N48" s="7">
        <f>'12'!$K65</f>
        <v>0</v>
      </c>
      <c r="O48" s="7">
        <f>'13'!$K65</f>
        <v>0</v>
      </c>
      <c r="P48" s="7">
        <f>'14'!$K65</f>
        <v>0</v>
      </c>
      <c r="Q48" s="7">
        <f>'15'!$K65</f>
        <v>0</v>
      </c>
      <c r="R48" s="7">
        <f>'16'!$K65</f>
        <v>0</v>
      </c>
      <c r="S48" s="7">
        <f>'17'!$K65</f>
        <v>0</v>
      </c>
      <c r="T48" s="7">
        <f>'18'!$K65</f>
        <v>0</v>
      </c>
      <c r="U48" s="7">
        <f>'19'!$K65</f>
        <v>0</v>
      </c>
      <c r="V48" s="7">
        <f>'20'!$K65</f>
        <v>0</v>
      </c>
      <c r="W48" s="7">
        <f>'21'!$K65</f>
        <v>0</v>
      </c>
      <c r="X48" s="7">
        <f>'22'!$K65</f>
        <v>0</v>
      </c>
      <c r="Y48" s="7">
        <f>'23'!$K65</f>
        <v>0</v>
      </c>
      <c r="Z48" s="7">
        <f>'24'!$K65</f>
        <v>0</v>
      </c>
      <c r="AA48" s="7">
        <f>'25'!$K65</f>
        <v>0</v>
      </c>
      <c r="AB48" s="7">
        <f>'26'!$K65</f>
        <v>0</v>
      </c>
      <c r="AC48" s="7">
        <f>'27'!$K65</f>
        <v>0</v>
      </c>
      <c r="AD48" s="7">
        <f>'28'!$K65</f>
        <v>0</v>
      </c>
      <c r="AE48" s="7">
        <f>'29'!$K65</f>
        <v>0</v>
      </c>
      <c r="AF48" s="7">
        <f>'30'!$K65</f>
        <v>0</v>
      </c>
      <c r="AG48" s="7">
        <f>'31'!$K66</f>
        <v>0</v>
      </c>
    </row>
    <row r="49" spans="2:33" ht="12.75">
      <c r="B49" s="8">
        <f t="shared" si="3"/>
        <v>20</v>
      </c>
      <c r="C49" s="7">
        <f>1!K66</f>
        <v>0</v>
      </c>
      <c r="D49" s="7">
        <f>2!$K66</f>
        <v>0</v>
      </c>
      <c r="E49" s="7">
        <f>3!$K66</f>
        <v>0</v>
      </c>
      <c r="F49" s="7">
        <f>4!$K66</f>
        <v>0</v>
      </c>
      <c r="G49" s="7">
        <f>5!$K66</f>
        <v>0</v>
      </c>
      <c r="H49" s="7">
        <f>6!$K66</f>
        <v>0</v>
      </c>
      <c r="I49" s="7">
        <f>7!$K66</f>
        <v>0</v>
      </c>
      <c r="J49" s="7">
        <f>8!$K66</f>
        <v>0</v>
      </c>
      <c r="K49" s="7">
        <f>9!$K66</f>
        <v>0</v>
      </c>
      <c r="L49" s="7">
        <f>'10'!$K66</f>
        <v>0</v>
      </c>
      <c r="M49" s="7">
        <f>'11'!$K66</f>
        <v>0</v>
      </c>
      <c r="N49" s="7">
        <f>'12'!$K66</f>
        <v>0</v>
      </c>
      <c r="O49" s="7">
        <f>'13'!$K66</f>
        <v>0</v>
      </c>
      <c r="P49" s="7">
        <f>'14'!$K66</f>
        <v>0</v>
      </c>
      <c r="Q49" s="7">
        <f>'15'!$K66</f>
        <v>0</v>
      </c>
      <c r="R49" s="7">
        <f>'16'!$K66</f>
        <v>0</v>
      </c>
      <c r="S49" s="7">
        <f>'17'!$K66</f>
        <v>0</v>
      </c>
      <c r="T49" s="7">
        <f>'18'!$K66</f>
        <v>0</v>
      </c>
      <c r="U49" s="7">
        <f>'19'!$K66</f>
        <v>0</v>
      </c>
      <c r="V49" s="7">
        <f>'20'!$K66</f>
        <v>0</v>
      </c>
      <c r="W49" s="7">
        <f>'21'!$K66</f>
        <v>0</v>
      </c>
      <c r="X49" s="7">
        <f>'22'!$K66</f>
        <v>0</v>
      </c>
      <c r="Y49" s="7">
        <f>'23'!$K66</f>
        <v>0</v>
      </c>
      <c r="Z49" s="7">
        <f>'24'!$K66</f>
        <v>0</v>
      </c>
      <c r="AA49" s="7">
        <f>'25'!$K66</f>
        <v>0</v>
      </c>
      <c r="AB49" s="7">
        <f>'26'!$K66</f>
        <v>0</v>
      </c>
      <c r="AC49" s="7">
        <f>'27'!$K66</f>
        <v>0</v>
      </c>
      <c r="AD49" s="7">
        <f>'28'!$K66</f>
        <v>0</v>
      </c>
      <c r="AE49" s="7">
        <f>'29'!$K66</f>
        <v>0</v>
      </c>
      <c r="AF49" s="7">
        <f>'30'!$K66</f>
        <v>0</v>
      </c>
      <c r="AG49" s="7">
        <f>'31'!$K67</f>
        <v>0</v>
      </c>
    </row>
    <row r="50" spans="2:33" ht="12.75">
      <c r="B50" s="8">
        <f t="shared" si="3"/>
        <v>21</v>
      </c>
      <c r="C50" s="7">
        <f>1!K67</f>
        <v>0</v>
      </c>
      <c r="D50" s="7">
        <f>2!$K67</f>
        <v>0</v>
      </c>
      <c r="E50" s="7">
        <f>3!$K67</f>
        <v>0</v>
      </c>
      <c r="F50" s="7">
        <f>4!$K67</f>
        <v>0</v>
      </c>
      <c r="G50" s="7">
        <f>5!$K67</f>
        <v>0</v>
      </c>
      <c r="H50" s="7">
        <f>6!$K67</f>
        <v>0</v>
      </c>
      <c r="I50" s="7">
        <f>7!$K67</f>
        <v>0</v>
      </c>
      <c r="J50" s="7">
        <f>8!$K67</f>
        <v>0</v>
      </c>
      <c r="K50" s="7">
        <f>9!$K67</f>
        <v>0</v>
      </c>
      <c r="L50" s="7">
        <f>'10'!$K67</f>
        <v>0</v>
      </c>
      <c r="M50" s="7">
        <f>'11'!$K67</f>
        <v>0</v>
      </c>
      <c r="N50" s="7">
        <f>'12'!$K67</f>
        <v>0</v>
      </c>
      <c r="O50" s="7">
        <f>'13'!$K67</f>
        <v>0</v>
      </c>
      <c r="P50" s="7">
        <f>'14'!$K67</f>
        <v>0</v>
      </c>
      <c r="Q50" s="7">
        <f>'15'!$K67</f>
        <v>0</v>
      </c>
      <c r="R50" s="7">
        <f>'16'!$K67</f>
        <v>0</v>
      </c>
      <c r="S50" s="7">
        <f>'17'!$K67</f>
        <v>0</v>
      </c>
      <c r="T50" s="7">
        <f>'18'!$K67</f>
        <v>0</v>
      </c>
      <c r="U50" s="7">
        <f>'19'!$K67</f>
        <v>0</v>
      </c>
      <c r="V50" s="7">
        <f>'20'!$K67</f>
        <v>0</v>
      </c>
      <c r="W50" s="7">
        <f>'21'!$K67</f>
        <v>0</v>
      </c>
      <c r="X50" s="7">
        <f>'22'!$K67</f>
        <v>0</v>
      </c>
      <c r="Y50" s="7">
        <f>'23'!$K67</f>
        <v>0</v>
      </c>
      <c r="Z50" s="7">
        <f>'24'!$K67</f>
        <v>0</v>
      </c>
      <c r="AA50" s="7">
        <f>'25'!$K67</f>
        <v>0</v>
      </c>
      <c r="AB50" s="7">
        <f>'26'!$K67</f>
        <v>0</v>
      </c>
      <c r="AC50" s="7">
        <f>'27'!$K67</f>
        <v>0</v>
      </c>
      <c r="AD50" s="7">
        <f>'28'!$K67</f>
        <v>0</v>
      </c>
      <c r="AE50" s="7">
        <f>'29'!$K67</f>
        <v>0</v>
      </c>
      <c r="AF50" s="7">
        <f>'30'!$K67</f>
        <v>0</v>
      </c>
      <c r="AG50" s="7">
        <f>'31'!$K68</f>
        <v>0</v>
      </c>
    </row>
    <row r="51" spans="2:33" ht="12.75">
      <c r="B51" s="8">
        <f t="shared" si="3"/>
        <v>22</v>
      </c>
      <c r="C51" s="7">
        <f>1!K68</f>
        <v>0</v>
      </c>
      <c r="D51" s="7">
        <f>2!$K68</f>
        <v>0</v>
      </c>
      <c r="E51" s="7">
        <f>3!$K68</f>
        <v>0</v>
      </c>
      <c r="F51" s="7">
        <f>4!$K68</f>
        <v>0</v>
      </c>
      <c r="G51" s="7">
        <f>5!$K68</f>
        <v>0</v>
      </c>
      <c r="H51" s="7">
        <f>6!$K68</f>
        <v>0</v>
      </c>
      <c r="I51" s="7">
        <f>7!$K68</f>
        <v>0</v>
      </c>
      <c r="J51" s="7">
        <f>8!$K68</f>
        <v>0</v>
      </c>
      <c r="K51" s="7">
        <f>9!$K68</f>
        <v>0</v>
      </c>
      <c r="L51" s="7">
        <f>'10'!$K68</f>
        <v>0</v>
      </c>
      <c r="M51" s="7">
        <f>'11'!$K68</f>
        <v>0</v>
      </c>
      <c r="N51" s="7">
        <f>'12'!$K68</f>
        <v>0</v>
      </c>
      <c r="O51" s="7">
        <f>'13'!$K68</f>
        <v>0</v>
      </c>
      <c r="P51" s="7">
        <f>'14'!$K68</f>
        <v>0</v>
      </c>
      <c r="Q51" s="7">
        <f>'15'!$K68</f>
        <v>0</v>
      </c>
      <c r="R51" s="7">
        <f>'16'!$K68</f>
        <v>0</v>
      </c>
      <c r="S51" s="7">
        <f>'17'!$K68</f>
        <v>0</v>
      </c>
      <c r="T51" s="7">
        <f>'18'!$K68</f>
        <v>0</v>
      </c>
      <c r="U51" s="7">
        <f>'19'!$K68</f>
        <v>0</v>
      </c>
      <c r="V51" s="7">
        <f>'20'!$K68</f>
        <v>0</v>
      </c>
      <c r="W51" s="7">
        <f>'21'!$K68</f>
        <v>0</v>
      </c>
      <c r="X51" s="7">
        <f>'22'!$K68</f>
        <v>0</v>
      </c>
      <c r="Y51" s="7">
        <f>'23'!$K68</f>
        <v>0</v>
      </c>
      <c r="Z51" s="7">
        <f>'24'!$K68</f>
        <v>0</v>
      </c>
      <c r="AA51" s="7">
        <f>'25'!$K68</f>
        <v>0</v>
      </c>
      <c r="AB51" s="7">
        <f>'26'!$K68</f>
        <v>0</v>
      </c>
      <c r="AC51" s="7">
        <f>'27'!$K68</f>
        <v>0</v>
      </c>
      <c r="AD51" s="7">
        <f>'28'!$K68</f>
        <v>0</v>
      </c>
      <c r="AE51" s="7">
        <f>'29'!$K68</f>
        <v>0</v>
      </c>
      <c r="AF51" s="7">
        <f>'30'!$K68</f>
        <v>0</v>
      </c>
      <c r="AG51" s="7">
        <f>'31'!$K69</f>
        <v>0</v>
      </c>
    </row>
    <row r="52" spans="2:33" ht="12.75">
      <c r="B52" s="8">
        <f t="shared" si="3"/>
        <v>23</v>
      </c>
      <c r="C52" s="7">
        <f>1!K69</f>
        <v>0</v>
      </c>
      <c r="D52" s="7">
        <f>2!$K69</f>
        <v>0</v>
      </c>
      <c r="E52" s="7">
        <f>3!$K69</f>
        <v>0</v>
      </c>
      <c r="F52" s="7">
        <f>4!$K69</f>
        <v>0</v>
      </c>
      <c r="G52" s="7">
        <f>5!$K69</f>
        <v>0</v>
      </c>
      <c r="H52" s="7">
        <f>6!$K69</f>
        <v>0</v>
      </c>
      <c r="I52" s="7">
        <f>7!$K69</f>
        <v>0</v>
      </c>
      <c r="J52" s="7">
        <f>8!$K69</f>
        <v>0</v>
      </c>
      <c r="K52" s="7">
        <f>9!$K69</f>
        <v>0</v>
      </c>
      <c r="L52" s="7">
        <f>'10'!$K69</f>
        <v>0</v>
      </c>
      <c r="M52" s="7">
        <f>'11'!$K69</f>
        <v>0</v>
      </c>
      <c r="N52" s="7">
        <f>'12'!$K69</f>
        <v>0</v>
      </c>
      <c r="O52" s="7">
        <f>'13'!$K69</f>
        <v>0</v>
      </c>
      <c r="P52" s="7">
        <f>'14'!$K69</f>
        <v>0</v>
      </c>
      <c r="Q52" s="7">
        <f>'15'!$K69</f>
        <v>0</v>
      </c>
      <c r="R52" s="7">
        <f>'16'!$K69</f>
        <v>0</v>
      </c>
      <c r="S52" s="7">
        <f>'17'!$K69</f>
        <v>0</v>
      </c>
      <c r="T52" s="7">
        <f>'18'!$K69</f>
        <v>0</v>
      </c>
      <c r="U52" s="7">
        <f>'19'!$K69</f>
        <v>0</v>
      </c>
      <c r="V52" s="7">
        <f>'20'!$K69</f>
        <v>0</v>
      </c>
      <c r="W52" s="7">
        <f>'21'!$K69</f>
        <v>0</v>
      </c>
      <c r="X52" s="7">
        <f>'22'!$K69</f>
        <v>0</v>
      </c>
      <c r="Y52" s="7">
        <f>'23'!$K69</f>
        <v>0</v>
      </c>
      <c r="Z52" s="7">
        <f>'24'!$K69</f>
        <v>0</v>
      </c>
      <c r="AA52" s="7">
        <f>'25'!$K69</f>
        <v>0</v>
      </c>
      <c r="AB52" s="7">
        <f>'26'!$K69</f>
        <v>0</v>
      </c>
      <c r="AC52" s="7">
        <f>'27'!$K69</f>
        <v>0</v>
      </c>
      <c r="AD52" s="7">
        <f>'28'!$K69</f>
        <v>0</v>
      </c>
      <c r="AE52" s="7">
        <f>'29'!$K69</f>
        <v>0</v>
      </c>
      <c r="AF52" s="7">
        <f>'30'!$K69</f>
        <v>0</v>
      </c>
      <c r="AG52" s="7">
        <f>'31'!$K70</f>
        <v>0</v>
      </c>
    </row>
    <row r="53" spans="2:33" ht="12.75">
      <c r="B53" s="8">
        <f t="shared" si="3"/>
        <v>24</v>
      </c>
      <c r="C53" s="7">
        <f>1!K70</f>
        <v>0</v>
      </c>
      <c r="D53" s="7">
        <f>2!$K70</f>
        <v>0</v>
      </c>
      <c r="E53" s="7">
        <f>3!$K70</f>
        <v>0</v>
      </c>
      <c r="F53" s="7">
        <f>4!$K70</f>
        <v>0</v>
      </c>
      <c r="G53" s="7">
        <f>5!$K70</f>
        <v>0</v>
      </c>
      <c r="H53" s="7">
        <f>6!$K70</f>
        <v>0</v>
      </c>
      <c r="I53" s="7">
        <f>7!$K70</f>
        <v>0</v>
      </c>
      <c r="J53" s="7">
        <f>8!$K70</f>
        <v>0</v>
      </c>
      <c r="K53" s="7">
        <f>9!$K70</f>
        <v>0</v>
      </c>
      <c r="L53" s="7">
        <f>'10'!$K70</f>
        <v>0</v>
      </c>
      <c r="M53" s="7">
        <f>'11'!$K70</f>
        <v>0</v>
      </c>
      <c r="N53" s="7">
        <f>'12'!$K70</f>
        <v>0</v>
      </c>
      <c r="O53" s="7">
        <f>'13'!$K70</f>
        <v>0</v>
      </c>
      <c r="P53" s="7">
        <f>'14'!$K70</f>
        <v>0</v>
      </c>
      <c r="Q53" s="7">
        <f>'15'!$K70</f>
        <v>0</v>
      </c>
      <c r="R53" s="7">
        <f>'16'!$K70</f>
        <v>0</v>
      </c>
      <c r="S53" s="7">
        <f>'17'!$K70</f>
        <v>0</v>
      </c>
      <c r="T53" s="7">
        <f>'18'!$K70</f>
        <v>0</v>
      </c>
      <c r="U53" s="7">
        <f>'19'!$K70</f>
        <v>0</v>
      </c>
      <c r="V53" s="7">
        <f>'20'!$K70</f>
        <v>0</v>
      </c>
      <c r="W53" s="7">
        <f>'21'!$K70</f>
        <v>0</v>
      </c>
      <c r="X53" s="7">
        <f>'22'!$K70</f>
        <v>0</v>
      </c>
      <c r="Y53" s="7">
        <f>'23'!$K70</f>
        <v>0</v>
      </c>
      <c r="Z53" s="7">
        <f>'24'!$K70</f>
        <v>0</v>
      </c>
      <c r="AA53" s="7">
        <f>'25'!$K70</f>
        <v>0</v>
      </c>
      <c r="AB53" s="7">
        <f>'26'!$K70</f>
        <v>0</v>
      </c>
      <c r="AC53" s="7">
        <f>'27'!$K70</f>
        <v>0</v>
      </c>
      <c r="AD53" s="7">
        <f>'28'!$K70</f>
        <v>0</v>
      </c>
      <c r="AE53" s="7">
        <f>'29'!$K70</f>
        <v>0</v>
      </c>
      <c r="AF53" s="7">
        <f>'30'!$K70</f>
        <v>0</v>
      </c>
      <c r="AG53" s="7">
        <f>'31'!$K71</f>
        <v>0</v>
      </c>
    </row>
    <row r="54" spans="3:3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G54" s="7">
        <f>'31'!$K72</f>
        <v>0</v>
      </c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 AG31:AG54">
    <cfRule type="cellIs" priority="1" dxfId="1" operator="greaterThan" stopIfTrue="1">
      <formula>0</formula>
    </cfRule>
  </conditionalFormatting>
  <conditionalFormatting sqref="C3:AG26 AG4:AG2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33" width="5.28125" style="0" bestFit="1" customWidth="1"/>
  </cols>
  <sheetData>
    <row r="1" spans="1:33" ht="12.75">
      <c r="A1" s="5" t="s">
        <v>33</v>
      </c>
      <c r="C1" s="10">
        <v>40452</v>
      </c>
      <c r="D1" s="10">
        <v>40453</v>
      </c>
      <c r="E1" s="10">
        <v>40454</v>
      </c>
      <c r="F1" s="10">
        <v>40455</v>
      </c>
      <c r="G1" s="10">
        <v>40456</v>
      </c>
      <c r="H1" s="10">
        <v>40457</v>
      </c>
      <c r="I1" s="10">
        <v>40458</v>
      </c>
      <c r="J1" s="10">
        <v>40459</v>
      </c>
      <c r="K1" s="10">
        <v>40460</v>
      </c>
      <c r="L1" s="10">
        <v>40461</v>
      </c>
      <c r="M1" s="10">
        <v>40462</v>
      </c>
      <c r="N1" s="10">
        <v>40463</v>
      </c>
      <c r="O1" s="10">
        <v>40464</v>
      </c>
      <c r="P1" s="10">
        <v>40465</v>
      </c>
      <c r="Q1" s="10">
        <v>40466</v>
      </c>
      <c r="R1" s="10">
        <v>40467</v>
      </c>
      <c r="S1" s="10">
        <v>40468</v>
      </c>
      <c r="T1" s="10">
        <v>40469</v>
      </c>
      <c r="U1" s="10">
        <v>40470</v>
      </c>
      <c r="V1" s="10">
        <v>40471</v>
      </c>
      <c r="W1" s="10">
        <v>40472</v>
      </c>
      <c r="X1" s="10">
        <v>40473</v>
      </c>
      <c r="Y1" s="10">
        <v>40474</v>
      </c>
      <c r="Z1" s="10">
        <v>40475</v>
      </c>
      <c r="AA1" s="10">
        <v>40476</v>
      </c>
      <c r="AB1" s="10">
        <v>40477</v>
      </c>
      <c r="AC1" s="10">
        <v>40478</v>
      </c>
      <c r="AD1" s="10">
        <v>40479</v>
      </c>
      <c r="AE1" s="10">
        <v>40480</v>
      </c>
      <c r="AF1" s="10">
        <v>40481</v>
      </c>
      <c r="AG1" s="10">
        <v>40482</v>
      </c>
    </row>
    <row r="2" spans="1:33" ht="12.75">
      <c r="A2" s="2" t="s">
        <v>33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 s="8">
        <f t="shared" si="0"/>
        <v>12</v>
      </c>
      <c r="O2" s="8">
        <f t="shared" si="0"/>
        <v>13</v>
      </c>
      <c r="P2" s="8">
        <f t="shared" si="0"/>
        <v>14</v>
      </c>
      <c r="Q2" s="8">
        <f t="shared" si="0"/>
        <v>15</v>
      </c>
      <c r="R2" s="8">
        <f t="shared" si="0"/>
        <v>16</v>
      </c>
      <c r="S2" s="8">
        <f t="shared" si="0"/>
        <v>17</v>
      </c>
      <c r="T2" s="8">
        <f t="shared" si="0"/>
        <v>18</v>
      </c>
      <c r="U2" s="8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1!$M12</f>
        <v>170</v>
      </c>
      <c r="D3" s="9">
        <f>2!$M12</f>
        <v>170</v>
      </c>
      <c r="E3" s="9">
        <f>3!$M12</f>
        <v>170</v>
      </c>
      <c r="F3" s="9">
        <f>4!$M12</f>
        <v>20</v>
      </c>
      <c r="G3" s="9">
        <f>5!$M12</f>
        <v>20</v>
      </c>
      <c r="H3" s="9">
        <f>6!$M12</f>
        <v>20</v>
      </c>
      <c r="I3" s="9">
        <f>7!$M12</f>
        <v>20</v>
      </c>
      <c r="J3" s="9">
        <f>8!$M12</f>
        <v>20</v>
      </c>
      <c r="K3" s="9">
        <f>9!$M12</f>
        <v>20</v>
      </c>
      <c r="L3" s="9">
        <f>'10'!$M12</f>
        <v>20</v>
      </c>
      <c r="M3" s="9">
        <f>'11'!$M12</f>
        <v>168</v>
      </c>
      <c r="N3" s="9">
        <f>'12'!$M12</f>
        <v>133</v>
      </c>
      <c r="O3" s="9">
        <f>'13'!$M12</f>
        <v>133</v>
      </c>
      <c r="P3" s="9">
        <f>'14'!$M12</f>
        <v>133</v>
      </c>
      <c r="Q3" s="9">
        <f>'15'!$M12</f>
        <v>133</v>
      </c>
      <c r="R3" s="9">
        <f>'16'!$M12</f>
        <v>128</v>
      </c>
      <c r="S3" s="9">
        <f>'17'!$M12</f>
        <v>128</v>
      </c>
      <c r="T3" s="9">
        <f>'18'!$M12</f>
        <v>133</v>
      </c>
      <c r="U3" s="9">
        <f>'19'!$M12</f>
        <v>128</v>
      </c>
      <c r="V3" s="9">
        <f>'20'!$M12</f>
        <v>133</v>
      </c>
      <c r="W3" s="9">
        <f>'21'!$M12</f>
        <v>41</v>
      </c>
      <c r="X3" s="9">
        <f>'22'!$M12</f>
        <v>44</v>
      </c>
      <c r="Y3" s="9">
        <f>'23'!$M12</f>
        <v>39</v>
      </c>
      <c r="Z3" s="9">
        <f>'24'!$M12</f>
        <v>39</v>
      </c>
      <c r="AA3" s="9">
        <f>'25'!$M12</f>
        <v>44</v>
      </c>
      <c r="AB3" s="9">
        <f>'26'!$M12</f>
        <v>44</v>
      </c>
      <c r="AC3" s="9">
        <f>'27'!$M12</f>
        <v>44</v>
      </c>
      <c r="AD3" s="9">
        <f>'28'!$M12</f>
        <v>44</v>
      </c>
      <c r="AE3" s="9">
        <f>'29'!$M12</f>
        <v>44</v>
      </c>
      <c r="AF3" s="9">
        <f>'30'!$M12</f>
        <v>39</v>
      </c>
      <c r="AG3" s="9">
        <f>'31'!$M12</f>
        <v>39</v>
      </c>
    </row>
    <row r="4" spans="2:33" ht="12.75">
      <c r="B4" s="8">
        <f aca="true" t="shared" si="1" ref="B4:B26">B3+1</f>
        <v>2</v>
      </c>
      <c r="C4" s="9">
        <f>1!$M13</f>
        <v>170</v>
      </c>
      <c r="D4" s="9">
        <f>2!$M13</f>
        <v>170</v>
      </c>
      <c r="E4" s="9">
        <f>3!$M13</f>
        <v>170</v>
      </c>
      <c r="F4" s="9">
        <f>4!$M13</f>
        <v>20</v>
      </c>
      <c r="G4" s="9">
        <f>5!$M13</f>
        <v>20</v>
      </c>
      <c r="H4" s="9">
        <f>6!$M13</f>
        <v>20</v>
      </c>
      <c r="I4" s="9">
        <f>7!$M13</f>
        <v>20</v>
      </c>
      <c r="J4" s="9">
        <f>8!$M13</f>
        <v>20</v>
      </c>
      <c r="K4" s="9">
        <f>9!$M13</f>
        <v>20</v>
      </c>
      <c r="L4" s="9">
        <f>'10'!$M13</f>
        <v>20</v>
      </c>
      <c r="M4" s="9">
        <f>'11'!$M13</f>
        <v>168</v>
      </c>
      <c r="N4" s="9">
        <f>'12'!$M13</f>
        <v>133</v>
      </c>
      <c r="O4" s="9">
        <f>'13'!$M13</f>
        <v>133</v>
      </c>
      <c r="P4" s="9">
        <f>'14'!$M13</f>
        <v>133</v>
      </c>
      <c r="Q4" s="9">
        <f>'15'!$M13</f>
        <v>133</v>
      </c>
      <c r="R4" s="9">
        <f>'16'!$M13</f>
        <v>128</v>
      </c>
      <c r="S4" s="9">
        <f>'17'!$M13</f>
        <v>128</v>
      </c>
      <c r="T4" s="9">
        <f>'18'!$M13</f>
        <v>133</v>
      </c>
      <c r="U4" s="9">
        <f>'19'!$M13</f>
        <v>128</v>
      </c>
      <c r="V4" s="9">
        <f>'20'!$M13</f>
        <v>133</v>
      </c>
      <c r="W4" s="9">
        <f>'21'!$M13</f>
        <v>41</v>
      </c>
      <c r="X4" s="9">
        <f>'22'!$M13</f>
        <v>44</v>
      </c>
      <c r="Y4" s="9">
        <f>'23'!$M13</f>
        <v>39</v>
      </c>
      <c r="Z4" s="9">
        <f>'24'!$M13</f>
        <v>39</v>
      </c>
      <c r="AA4" s="9">
        <f>'25'!$M13</f>
        <v>44</v>
      </c>
      <c r="AB4" s="9">
        <f>'26'!$M13</f>
        <v>44</v>
      </c>
      <c r="AC4" s="9">
        <f>'27'!$M13</f>
        <v>44</v>
      </c>
      <c r="AD4" s="9">
        <f>'28'!$M13</f>
        <v>44</v>
      </c>
      <c r="AE4" s="9">
        <f>'29'!$M13</f>
        <v>44</v>
      </c>
      <c r="AF4" s="9">
        <f>'30'!$M13</f>
        <v>39</v>
      </c>
      <c r="AG4" s="9">
        <f>'31'!$M13</f>
        <v>39</v>
      </c>
    </row>
    <row r="5" spans="2:33" ht="12.75">
      <c r="B5" s="8">
        <f t="shared" si="1"/>
        <v>3</v>
      </c>
      <c r="C5" s="9">
        <f>1!$M14</f>
        <v>170</v>
      </c>
      <c r="D5" s="9">
        <f>2!$M14</f>
        <v>170</v>
      </c>
      <c r="E5" s="9">
        <f>3!$M14</f>
        <v>170</v>
      </c>
      <c r="F5" s="9">
        <f>4!$M14</f>
        <v>20</v>
      </c>
      <c r="G5" s="9">
        <f>5!$M14</f>
        <v>20</v>
      </c>
      <c r="H5" s="9">
        <f>6!$M14</f>
        <v>20</v>
      </c>
      <c r="I5" s="9">
        <f>7!$M14</f>
        <v>20</v>
      </c>
      <c r="J5" s="9">
        <f>8!$M14</f>
        <v>20</v>
      </c>
      <c r="K5" s="9">
        <f>9!$M14</f>
        <v>20</v>
      </c>
      <c r="L5" s="9">
        <f>'10'!$M14</f>
        <v>20</v>
      </c>
      <c r="M5" s="9">
        <f>'11'!$M14</f>
        <v>168</v>
      </c>
      <c r="N5" s="9">
        <f>'12'!$M14</f>
        <v>133</v>
      </c>
      <c r="O5" s="9">
        <f>'13'!$M14</f>
        <v>133</v>
      </c>
      <c r="P5" s="9">
        <f>'14'!$M14</f>
        <v>133</v>
      </c>
      <c r="Q5" s="9">
        <f>'15'!$M14</f>
        <v>133</v>
      </c>
      <c r="R5" s="9">
        <f>'16'!$M14</f>
        <v>128</v>
      </c>
      <c r="S5" s="9">
        <f>'17'!$M14</f>
        <v>128</v>
      </c>
      <c r="T5" s="9">
        <f>'18'!$M14</f>
        <v>133</v>
      </c>
      <c r="U5" s="9">
        <f>'19'!$M14</f>
        <v>128</v>
      </c>
      <c r="V5" s="9">
        <f>'20'!$M14</f>
        <v>133</v>
      </c>
      <c r="W5" s="9">
        <f>'21'!$M14</f>
        <v>41</v>
      </c>
      <c r="X5" s="9">
        <f>'22'!$M14</f>
        <v>44</v>
      </c>
      <c r="Y5" s="9">
        <f>'23'!$M14</f>
        <v>39</v>
      </c>
      <c r="Z5" s="9">
        <f>'24'!$M14</f>
        <v>39</v>
      </c>
      <c r="AA5" s="9">
        <f>'25'!$M14</f>
        <v>44</v>
      </c>
      <c r="AB5" s="9">
        <f>'26'!$M14</f>
        <v>44</v>
      </c>
      <c r="AC5" s="9">
        <f>'27'!$M14</f>
        <v>44</v>
      </c>
      <c r="AD5" s="9">
        <f>'28'!$M14</f>
        <v>44</v>
      </c>
      <c r="AE5" s="9">
        <f>'29'!$M14</f>
        <v>44</v>
      </c>
      <c r="AF5" s="9">
        <f>'30'!$M14</f>
        <v>39</v>
      </c>
      <c r="AG5" s="9">
        <f>'31'!$M14</f>
        <v>39</v>
      </c>
    </row>
    <row r="6" spans="2:33" ht="12.75">
      <c r="B6" s="8">
        <f t="shared" si="1"/>
        <v>4</v>
      </c>
      <c r="C6" s="9">
        <f>1!$M15</f>
        <v>170</v>
      </c>
      <c r="D6" s="9">
        <f>2!$M15</f>
        <v>170</v>
      </c>
      <c r="E6" s="9">
        <f>3!$M15</f>
        <v>170</v>
      </c>
      <c r="F6" s="9">
        <f>4!$M15</f>
        <v>20</v>
      </c>
      <c r="G6" s="9">
        <f>5!$M15</f>
        <v>20</v>
      </c>
      <c r="H6" s="9">
        <f>6!$M15</f>
        <v>20</v>
      </c>
      <c r="I6" s="9">
        <f>7!$M15</f>
        <v>20</v>
      </c>
      <c r="J6" s="9">
        <f>8!$M15</f>
        <v>20</v>
      </c>
      <c r="K6" s="9">
        <f>9!$M15</f>
        <v>20</v>
      </c>
      <c r="L6" s="9">
        <f>'10'!$M15</f>
        <v>20</v>
      </c>
      <c r="M6" s="9">
        <f>'11'!$M15</f>
        <v>168</v>
      </c>
      <c r="N6" s="9">
        <f>'12'!$M15</f>
        <v>133</v>
      </c>
      <c r="O6" s="9">
        <f>'13'!$M15</f>
        <v>133</v>
      </c>
      <c r="P6" s="9">
        <f>'14'!$M15</f>
        <v>133</v>
      </c>
      <c r="Q6" s="9">
        <f>'15'!$M15</f>
        <v>133</v>
      </c>
      <c r="R6" s="9">
        <f>'16'!$M15</f>
        <v>128</v>
      </c>
      <c r="S6" s="9">
        <f>'17'!$M15</f>
        <v>128</v>
      </c>
      <c r="T6" s="9">
        <f>'18'!$M15</f>
        <v>133</v>
      </c>
      <c r="U6" s="9">
        <f>'19'!$M15</f>
        <v>128</v>
      </c>
      <c r="V6" s="9">
        <f>'20'!$M15</f>
        <v>133</v>
      </c>
      <c r="W6" s="9">
        <f>'21'!$M15</f>
        <v>41</v>
      </c>
      <c r="X6" s="9">
        <f>'22'!$M15</f>
        <v>44</v>
      </c>
      <c r="Y6" s="9">
        <f>'23'!$M15</f>
        <v>39</v>
      </c>
      <c r="Z6" s="9">
        <f>'24'!$M15</f>
        <v>39</v>
      </c>
      <c r="AA6" s="9">
        <f>'25'!$M15</f>
        <v>44</v>
      </c>
      <c r="AB6" s="9">
        <f>'26'!$M15</f>
        <v>44</v>
      </c>
      <c r="AC6" s="9">
        <f>'27'!$M15</f>
        <v>44</v>
      </c>
      <c r="AD6" s="9">
        <f>'28'!$M15</f>
        <v>44</v>
      </c>
      <c r="AE6" s="9">
        <f>'29'!$M15</f>
        <v>44</v>
      </c>
      <c r="AF6" s="9">
        <f>'30'!$M15</f>
        <v>39</v>
      </c>
      <c r="AG6" s="9">
        <f>'31'!$M15</f>
        <v>39</v>
      </c>
    </row>
    <row r="7" spans="2:33" ht="12.75">
      <c r="B7" s="8">
        <f t="shared" si="1"/>
        <v>5</v>
      </c>
      <c r="C7" s="9">
        <f>1!$M16</f>
        <v>170</v>
      </c>
      <c r="D7" s="9">
        <f>2!$M16</f>
        <v>170</v>
      </c>
      <c r="E7" s="9">
        <f>3!$M16</f>
        <v>170</v>
      </c>
      <c r="F7" s="9">
        <f>4!$M16</f>
        <v>20</v>
      </c>
      <c r="G7" s="9">
        <f>5!$M16</f>
        <v>20</v>
      </c>
      <c r="H7" s="9">
        <f>6!$M16</f>
        <v>20</v>
      </c>
      <c r="I7" s="9">
        <f>7!$M16</f>
        <v>20</v>
      </c>
      <c r="J7" s="9">
        <f>8!$M16</f>
        <v>20</v>
      </c>
      <c r="K7" s="9">
        <f>9!$M16</f>
        <v>20</v>
      </c>
      <c r="L7" s="9">
        <f>'10'!$M16</f>
        <v>20</v>
      </c>
      <c r="M7" s="9">
        <f>'11'!$M16</f>
        <v>168</v>
      </c>
      <c r="N7" s="9">
        <f>'12'!$M16</f>
        <v>133</v>
      </c>
      <c r="O7" s="9">
        <f>'13'!$M16</f>
        <v>133</v>
      </c>
      <c r="P7" s="9">
        <f>'14'!$M16</f>
        <v>133</v>
      </c>
      <c r="Q7" s="9">
        <f>'15'!$M16</f>
        <v>133</v>
      </c>
      <c r="R7" s="9">
        <f>'16'!$M16</f>
        <v>128</v>
      </c>
      <c r="S7" s="9">
        <f>'17'!$M16</f>
        <v>128</v>
      </c>
      <c r="T7" s="9">
        <f>'18'!$M16</f>
        <v>133</v>
      </c>
      <c r="U7" s="9">
        <f>'19'!$M16</f>
        <v>128</v>
      </c>
      <c r="V7" s="9">
        <f>'20'!$M16</f>
        <v>133</v>
      </c>
      <c r="W7" s="9">
        <f>'21'!$M16</f>
        <v>41</v>
      </c>
      <c r="X7" s="9">
        <f>'22'!$M16</f>
        <v>44</v>
      </c>
      <c r="Y7" s="9">
        <f>'23'!$M16</f>
        <v>39</v>
      </c>
      <c r="Z7" s="9">
        <f>'24'!$M16</f>
        <v>39</v>
      </c>
      <c r="AA7" s="9">
        <f>'25'!$M16</f>
        <v>44</v>
      </c>
      <c r="AB7" s="9">
        <f>'26'!$M16</f>
        <v>44</v>
      </c>
      <c r="AC7" s="9">
        <f>'27'!$M16</f>
        <v>44</v>
      </c>
      <c r="AD7" s="9">
        <f>'28'!$M16</f>
        <v>44</v>
      </c>
      <c r="AE7" s="9">
        <f>'29'!$M16</f>
        <v>44</v>
      </c>
      <c r="AF7" s="9">
        <f>'30'!$M16</f>
        <v>39</v>
      </c>
      <c r="AG7" s="9">
        <f>'31'!$M16</f>
        <v>39</v>
      </c>
    </row>
    <row r="8" spans="2:33" ht="12.75">
      <c r="B8" s="8">
        <f t="shared" si="1"/>
        <v>6</v>
      </c>
      <c r="C8" s="9">
        <f>1!$M17</f>
        <v>170</v>
      </c>
      <c r="D8" s="9">
        <f>2!$M17</f>
        <v>170</v>
      </c>
      <c r="E8" s="9">
        <f>3!$M17</f>
        <v>170</v>
      </c>
      <c r="F8" s="9">
        <f>4!$M17</f>
        <v>20</v>
      </c>
      <c r="G8" s="9">
        <f>5!$M17</f>
        <v>20</v>
      </c>
      <c r="H8" s="9">
        <f>6!$M17</f>
        <v>20</v>
      </c>
      <c r="I8" s="9">
        <f>7!$M17</f>
        <v>20</v>
      </c>
      <c r="J8" s="9">
        <f>8!$M17</f>
        <v>20</v>
      </c>
      <c r="K8" s="9">
        <f>9!$M17</f>
        <v>20</v>
      </c>
      <c r="L8" s="9">
        <f>'10'!$M17</f>
        <v>20</v>
      </c>
      <c r="M8" s="9">
        <f>'11'!$M17</f>
        <v>168</v>
      </c>
      <c r="N8" s="9">
        <f>'12'!$M17</f>
        <v>143</v>
      </c>
      <c r="O8" s="9">
        <f>'13'!$M17</f>
        <v>133</v>
      </c>
      <c r="P8" s="9">
        <f>'14'!$M17</f>
        <v>133</v>
      </c>
      <c r="Q8" s="9">
        <f>'15'!$M17</f>
        <v>133</v>
      </c>
      <c r="R8" s="9">
        <f>'16'!$M17</f>
        <v>128</v>
      </c>
      <c r="S8" s="9">
        <f>'17'!$M17</f>
        <v>128</v>
      </c>
      <c r="T8" s="9">
        <f>'18'!$M17</f>
        <v>133</v>
      </c>
      <c r="U8" s="9">
        <f>'19'!$M17</f>
        <v>128</v>
      </c>
      <c r="V8" s="9">
        <f>'20'!$M17</f>
        <v>133</v>
      </c>
      <c r="W8" s="9">
        <f>'21'!$M17</f>
        <v>41</v>
      </c>
      <c r="X8" s="9">
        <f>'22'!$M17</f>
        <v>44</v>
      </c>
      <c r="Y8" s="9">
        <f>'23'!$M17</f>
        <v>39</v>
      </c>
      <c r="Z8" s="9">
        <f>'24'!$M17</f>
        <v>39</v>
      </c>
      <c r="AA8" s="9">
        <f>'25'!$M17</f>
        <v>44</v>
      </c>
      <c r="AB8" s="9">
        <f>'26'!$M17</f>
        <v>44</v>
      </c>
      <c r="AC8" s="9">
        <f>'27'!$M17</f>
        <v>44</v>
      </c>
      <c r="AD8" s="9">
        <f>'28'!$M17</f>
        <v>44</v>
      </c>
      <c r="AE8" s="9">
        <f>'29'!$M17</f>
        <v>44</v>
      </c>
      <c r="AF8" s="9">
        <f>'30'!$M17</f>
        <v>39</v>
      </c>
      <c r="AG8" s="9">
        <f>'31'!$M17</f>
        <v>39</v>
      </c>
    </row>
    <row r="9" spans="2:33" ht="12.75">
      <c r="B9" s="8">
        <f t="shared" si="1"/>
        <v>7</v>
      </c>
      <c r="C9" s="9">
        <f>1!$M18</f>
        <v>150</v>
      </c>
      <c r="D9" s="9">
        <f>2!$M18</f>
        <v>170</v>
      </c>
      <c r="E9" s="9">
        <f>3!$M18</f>
        <v>170</v>
      </c>
      <c r="F9" s="9">
        <f>4!$M18</f>
        <v>10</v>
      </c>
      <c r="G9" s="9">
        <f>5!$M18</f>
        <v>10</v>
      </c>
      <c r="H9" s="9">
        <f>6!$M18</f>
        <v>10</v>
      </c>
      <c r="I9" s="9">
        <f>7!$M18</f>
        <v>10</v>
      </c>
      <c r="J9" s="9">
        <f>8!$M18</f>
        <v>10</v>
      </c>
      <c r="K9" s="9">
        <f>9!$M18</f>
        <v>20</v>
      </c>
      <c r="L9" s="9">
        <f>'10'!$M18</f>
        <v>20</v>
      </c>
      <c r="M9" s="9">
        <f>'11'!$M18</f>
        <v>133</v>
      </c>
      <c r="N9" s="9">
        <f>'12'!$M18</f>
        <v>108</v>
      </c>
      <c r="O9" s="9">
        <f>'13'!$M18</f>
        <v>108</v>
      </c>
      <c r="P9" s="9">
        <f>'14'!$M18</f>
        <v>108</v>
      </c>
      <c r="Q9" s="9">
        <f>'15'!$M18</f>
        <v>108</v>
      </c>
      <c r="R9" s="9">
        <f>'16'!$M18</f>
        <v>128</v>
      </c>
      <c r="S9" s="9">
        <f>'17'!$M18</f>
        <v>128</v>
      </c>
      <c r="T9" s="9">
        <f>'18'!$M18</f>
        <v>108</v>
      </c>
      <c r="U9" s="9">
        <f>'19'!$M18</f>
        <v>103</v>
      </c>
      <c r="V9" s="9">
        <f>'20'!$M18</f>
        <v>108</v>
      </c>
      <c r="W9" s="9">
        <f>'21'!$M18</f>
        <v>16</v>
      </c>
      <c r="X9" s="9">
        <f>'22'!$M18</f>
        <v>19</v>
      </c>
      <c r="Y9" s="9">
        <f>'23'!$M18</f>
        <v>44</v>
      </c>
      <c r="Z9" s="9">
        <f>'24'!$M18</f>
        <v>44</v>
      </c>
      <c r="AA9" s="9">
        <f>'25'!$M18</f>
        <v>19</v>
      </c>
      <c r="AB9" s="9">
        <f>'26'!$M18</f>
        <v>19</v>
      </c>
      <c r="AC9" s="9">
        <f>'27'!$M18</f>
        <v>19</v>
      </c>
      <c r="AD9" s="9">
        <f>'28'!$M18</f>
        <v>19</v>
      </c>
      <c r="AE9" s="9">
        <f>'29'!$M18</f>
        <v>19</v>
      </c>
      <c r="AF9" s="9">
        <f>'30'!$M18</f>
        <v>29</v>
      </c>
      <c r="AG9" s="9">
        <f>'31'!$M18</f>
        <v>39</v>
      </c>
    </row>
    <row r="10" spans="2:33" ht="12.75">
      <c r="B10" s="8">
        <f t="shared" si="1"/>
        <v>8</v>
      </c>
      <c r="C10" s="9">
        <f>1!$M19</f>
        <v>140</v>
      </c>
      <c r="D10" s="9">
        <f>2!$M19</f>
        <v>160</v>
      </c>
      <c r="E10" s="9">
        <f>3!$M19</f>
        <v>160</v>
      </c>
      <c r="F10" s="9">
        <f>4!$M19</f>
        <v>10</v>
      </c>
      <c r="G10" s="9">
        <f>5!$M19</f>
        <v>10</v>
      </c>
      <c r="H10" s="9">
        <f>6!$M19</f>
        <v>10</v>
      </c>
      <c r="I10" s="9">
        <f>7!$M19</f>
        <v>10</v>
      </c>
      <c r="J10" s="9">
        <f>8!$M19</f>
        <v>10</v>
      </c>
      <c r="K10" s="9">
        <f>9!$M19</f>
        <v>20</v>
      </c>
      <c r="L10" s="9">
        <f>'10'!$M19</f>
        <v>20</v>
      </c>
      <c r="M10" s="9">
        <f>'11'!$M19</f>
        <v>113</v>
      </c>
      <c r="N10" s="9">
        <f>'12'!$M19</f>
        <v>113</v>
      </c>
      <c r="O10" s="9">
        <f>'13'!$M19</f>
        <v>113</v>
      </c>
      <c r="P10" s="9">
        <f>'14'!$M19</f>
        <v>113</v>
      </c>
      <c r="Q10" s="9">
        <f>'15'!$M19</f>
        <v>113</v>
      </c>
      <c r="R10" s="9">
        <f>'16'!$M19</f>
        <v>133</v>
      </c>
      <c r="S10" s="9">
        <f>'17'!$M19</f>
        <v>133</v>
      </c>
      <c r="T10" s="9">
        <f>'18'!$M19</f>
        <v>113</v>
      </c>
      <c r="U10" s="9">
        <f>'19'!$M19</f>
        <v>103</v>
      </c>
      <c r="V10" s="9">
        <f>'20'!$M19</f>
        <v>113</v>
      </c>
      <c r="W10" s="9">
        <f>'21'!$M19</f>
        <v>16</v>
      </c>
      <c r="X10" s="9">
        <f>'22'!$M19</f>
        <v>18</v>
      </c>
      <c r="Y10" s="9">
        <f>'23'!$M19</f>
        <v>43</v>
      </c>
      <c r="Z10" s="9">
        <f>'24'!$M19</f>
        <v>43</v>
      </c>
      <c r="AA10" s="9">
        <f>'25'!$M19</f>
        <v>18</v>
      </c>
      <c r="AB10" s="9">
        <f>'26'!$M19</f>
        <v>18</v>
      </c>
      <c r="AC10" s="9">
        <f>'27'!$M19</f>
        <v>18</v>
      </c>
      <c r="AD10" s="9">
        <f>'28'!$M19</f>
        <v>18</v>
      </c>
      <c r="AE10" s="9">
        <f>'29'!$M19</f>
        <v>18</v>
      </c>
      <c r="AF10" s="9">
        <f>'30'!$M19</f>
        <v>28</v>
      </c>
      <c r="AG10" s="9">
        <f>'31'!$M19</f>
        <v>29</v>
      </c>
    </row>
    <row r="11" spans="2:33" ht="12.75">
      <c r="B11" s="8">
        <f t="shared" si="1"/>
        <v>9</v>
      </c>
      <c r="C11" s="9">
        <f>1!$M20</f>
        <v>135</v>
      </c>
      <c r="D11" s="9">
        <f>2!$M20</f>
        <v>160</v>
      </c>
      <c r="E11" s="9">
        <f>3!$M20</f>
        <v>160</v>
      </c>
      <c r="F11" s="9">
        <f>4!$M20</f>
        <v>5</v>
      </c>
      <c r="G11" s="9">
        <f>5!$M20</f>
        <v>5</v>
      </c>
      <c r="H11" s="9">
        <f>6!$M20</f>
        <v>5</v>
      </c>
      <c r="I11" s="9">
        <f>7!$M20</f>
        <v>5</v>
      </c>
      <c r="J11" s="9">
        <f>8!$M20</f>
        <v>5</v>
      </c>
      <c r="K11" s="9">
        <f>9!$M20</f>
        <v>20</v>
      </c>
      <c r="L11" s="9">
        <f>'10'!$M20</f>
        <v>20</v>
      </c>
      <c r="M11" s="9">
        <f>'11'!$M20</f>
        <v>108</v>
      </c>
      <c r="N11" s="9">
        <f>'12'!$M20</f>
        <v>108</v>
      </c>
      <c r="O11" s="9">
        <f>'13'!$M20</f>
        <v>108</v>
      </c>
      <c r="P11" s="9">
        <f>'14'!$M20</f>
        <v>108</v>
      </c>
      <c r="Q11" s="9">
        <f>'15'!$M20</f>
        <v>108</v>
      </c>
      <c r="R11" s="9">
        <f>'16'!$M20</f>
        <v>133</v>
      </c>
      <c r="S11" s="9">
        <f>'17'!$M20</f>
        <v>133</v>
      </c>
      <c r="T11" s="9">
        <f>'18'!$M20</f>
        <v>108</v>
      </c>
      <c r="U11" s="9">
        <f>'19'!$M20</f>
        <v>98</v>
      </c>
      <c r="V11" s="9">
        <f>'20'!$M20</f>
        <v>108</v>
      </c>
      <c r="W11" s="9">
        <f>'21'!$M20</f>
        <v>11</v>
      </c>
      <c r="X11" s="9">
        <f>'22'!$M20</f>
        <v>13</v>
      </c>
      <c r="Y11" s="9">
        <f>'23'!$M20</f>
        <v>43</v>
      </c>
      <c r="Z11" s="9">
        <f>'24'!$M20</f>
        <v>43</v>
      </c>
      <c r="AA11" s="9">
        <f>'25'!$M20</f>
        <v>13</v>
      </c>
      <c r="AB11" s="9">
        <f>'26'!$M20</f>
        <v>13</v>
      </c>
      <c r="AC11" s="9">
        <f>'27'!$M20</f>
        <v>13</v>
      </c>
      <c r="AD11" s="9">
        <f>'28'!$M20</f>
        <v>13</v>
      </c>
      <c r="AE11" s="9">
        <f>'29'!$M20</f>
        <v>13</v>
      </c>
      <c r="AF11" s="9">
        <f>'30'!$M20</f>
        <v>28</v>
      </c>
      <c r="AG11" s="9">
        <f>'31'!$M20</f>
        <v>28</v>
      </c>
    </row>
    <row r="12" spans="2:33" ht="12.75">
      <c r="B12" s="8">
        <f t="shared" si="1"/>
        <v>10</v>
      </c>
      <c r="C12" s="9">
        <f>1!$M21</f>
        <v>135</v>
      </c>
      <c r="D12" s="9">
        <f>2!$M21</f>
        <v>160</v>
      </c>
      <c r="E12" s="9">
        <f>3!$M21</f>
        <v>160</v>
      </c>
      <c r="F12" s="9">
        <f>4!$M21</f>
        <v>5</v>
      </c>
      <c r="G12" s="9">
        <f>5!$M21</f>
        <v>5</v>
      </c>
      <c r="H12" s="9">
        <f>6!$M21</f>
        <v>5</v>
      </c>
      <c r="I12" s="9">
        <f>7!$M21</f>
        <v>5</v>
      </c>
      <c r="J12" s="9">
        <f>8!$M21</f>
        <v>5</v>
      </c>
      <c r="K12" s="9">
        <f>9!$M21</f>
        <v>20</v>
      </c>
      <c r="L12" s="9">
        <f>'10'!$M21</f>
        <v>20</v>
      </c>
      <c r="M12" s="9">
        <f>'11'!$M21</f>
        <v>108</v>
      </c>
      <c r="N12" s="9">
        <f>'12'!$M21</f>
        <v>108</v>
      </c>
      <c r="O12" s="9">
        <f>'13'!$M21</f>
        <v>108</v>
      </c>
      <c r="P12" s="9">
        <f>'14'!$M21</f>
        <v>108</v>
      </c>
      <c r="Q12" s="9">
        <f>'15'!$M21</f>
        <v>108</v>
      </c>
      <c r="R12" s="9">
        <f>'16'!$M21</f>
        <v>133</v>
      </c>
      <c r="S12" s="9">
        <f>'17'!$M21</f>
        <v>133</v>
      </c>
      <c r="T12" s="9">
        <f>'18'!$M21</f>
        <v>108</v>
      </c>
      <c r="U12" s="9">
        <f>'19'!$M21</f>
        <v>98</v>
      </c>
      <c r="V12" s="9">
        <f>'20'!$M21</f>
        <v>108</v>
      </c>
      <c r="W12" s="9">
        <f>'21'!$M21</f>
        <v>11</v>
      </c>
      <c r="X12" s="9">
        <f>'22'!$M21</f>
        <v>13</v>
      </c>
      <c r="Y12" s="9">
        <f>'23'!$M21</f>
        <v>43</v>
      </c>
      <c r="Z12" s="9">
        <f>'24'!$M21</f>
        <v>43</v>
      </c>
      <c r="AA12" s="9">
        <f>'25'!$M21</f>
        <v>13</v>
      </c>
      <c r="AB12" s="9">
        <f>'26'!$M21</f>
        <v>13</v>
      </c>
      <c r="AC12" s="9">
        <f>'27'!$M21</f>
        <v>13</v>
      </c>
      <c r="AD12" s="9">
        <f>'28'!$M21</f>
        <v>13</v>
      </c>
      <c r="AE12" s="9">
        <f>'29'!$M21</f>
        <v>13</v>
      </c>
      <c r="AF12" s="9">
        <f>'30'!$M21</f>
        <v>28</v>
      </c>
      <c r="AG12" s="9">
        <f>'31'!$M21</f>
        <v>28</v>
      </c>
    </row>
    <row r="13" spans="2:33" ht="12.75">
      <c r="B13" s="8">
        <f t="shared" si="1"/>
        <v>11</v>
      </c>
      <c r="C13" s="9">
        <f>1!$M22</f>
        <v>135</v>
      </c>
      <c r="D13" s="9">
        <f>2!$M22</f>
        <v>160</v>
      </c>
      <c r="E13" s="9">
        <f>3!$M22</f>
        <v>160</v>
      </c>
      <c r="F13" s="9">
        <f>4!$M22</f>
        <v>5</v>
      </c>
      <c r="G13" s="9">
        <f>5!$M22</f>
        <v>5</v>
      </c>
      <c r="H13" s="9">
        <f>6!$M22</f>
        <v>5</v>
      </c>
      <c r="I13" s="9">
        <f>7!$M22</f>
        <v>5</v>
      </c>
      <c r="J13" s="9">
        <f>8!$M22</f>
        <v>5</v>
      </c>
      <c r="K13" s="9">
        <f>9!$M22</f>
        <v>20</v>
      </c>
      <c r="L13" s="9">
        <f>'10'!$M22</f>
        <v>20</v>
      </c>
      <c r="M13" s="9">
        <f>'11'!$M22</f>
        <v>108</v>
      </c>
      <c r="N13" s="9">
        <f>'12'!$M22</f>
        <v>108</v>
      </c>
      <c r="O13" s="9">
        <f>'13'!$M22</f>
        <v>108</v>
      </c>
      <c r="P13" s="9">
        <f>'14'!$M22</f>
        <v>108</v>
      </c>
      <c r="Q13" s="9">
        <f>'15'!$M22</f>
        <v>108</v>
      </c>
      <c r="R13" s="9">
        <f>'16'!$M22</f>
        <v>133</v>
      </c>
      <c r="S13" s="9">
        <f>'17'!$M22</f>
        <v>133</v>
      </c>
      <c r="T13" s="9">
        <f>'18'!$M22</f>
        <v>108</v>
      </c>
      <c r="U13" s="9">
        <f>'19'!$M22</f>
        <v>98</v>
      </c>
      <c r="V13" s="9">
        <f>'20'!$M22</f>
        <v>108</v>
      </c>
      <c r="W13" s="9">
        <f>'21'!$M22</f>
        <v>11</v>
      </c>
      <c r="X13" s="9">
        <f>'22'!$M22</f>
        <v>13</v>
      </c>
      <c r="Y13" s="9">
        <f>'23'!$M22</f>
        <v>43</v>
      </c>
      <c r="Z13" s="9">
        <f>'24'!$M22</f>
        <v>43</v>
      </c>
      <c r="AA13" s="9">
        <f>'25'!$M22</f>
        <v>13</v>
      </c>
      <c r="AB13" s="9">
        <f>'26'!$M22</f>
        <v>13</v>
      </c>
      <c r="AC13" s="9">
        <f>'27'!$M22</f>
        <v>13</v>
      </c>
      <c r="AD13" s="9">
        <f>'28'!$M22</f>
        <v>13</v>
      </c>
      <c r="AE13" s="9">
        <f>'29'!$M22</f>
        <v>13</v>
      </c>
      <c r="AF13" s="9">
        <f>'30'!$M22</f>
        <v>28</v>
      </c>
      <c r="AG13" s="9">
        <f>'31'!$M22</f>
        <v>28</v>
      </c>
    </row>
    <row r="14" spans="2:33" ht="12.75">
      <c r="B14" s="8">
        <f t="shared" si="1"/>
        <v>12</v>
      </c>
      <c r="C14" s="9">
        <f>1!$M23</f>
        <v>135</v>
      </c>
      <c r="D14" s="9">
        <f>2!$M23</f>
        <v>160</v>
      </c>
      <c r="E14" s="9">
        <f>3!$M23</f>
        <v>160</v>
      </c>
      <c r="F14" s="9">
        <f>4!$M23</f>
        <v>5</v>
      </c>
      <c r="G14" s="9">
        <f>5!$M23</f>
        <v>5</v>
      </c>
      <c r="H14" s="9">
        <f>6!$M23</f>
        <v>5</v>
      </c>
      <c r="I14" s="9">
        <f>7!$M23</f>
        <v>5</v>
      </c>
      <c r="J14" s="9">
        <f>8!$M23</f>
        <v>5</v>
      </c>
      <c r="K14" s="9">
        <f>9!$M23</f>
        <v>20</v>
      </c>
      <c r="L14" s="9">
        <f>'10'!$M23</f>
        <v>20</v>
      </c>
      <c r="M14" s="9">
        <f>'11'!$M23</f>
        <v>108</v>
      </c>
      <c r="N14" s="9">
        <f>'12'!$M23</f>
        <v>108</v>
      </c>
      <c r="O14" s="9">
        <f>'13'!$M23</f>
        <v>108</v>
      </c>
      <c r="P14" s="9">
        <f>'14'!$M23</f>
        <v>108</v>
      </c>
      <c r="Q14" s="9">
        <f>'15'!$M23</f>
        <v>108</v>
      </c>
      <c r="R14" s="9">
        <f>'16'!$M23</f>
        <v>133</v>
      </c>
      <c r="S14" s="9">
        <f>'17'!$M23</f>
        <v>133</v>
      </c>
      <c r="T14" s="9">
        <f>'18'!$M23</f>
        <v>108</v>
      </c>
      <c r="U14" s="9">
        <f>'19'!$M23</f>
        <v>98</v>
      </c>
      <c r="V14" s="9">
        <f>'20'!$M23</f>
        <v>108</v>
      </c>
      <c r="W14" s="9">
        <f>'21'!$M23</f>
        <v>11</v>
      </c>
      <c r="X14" s="9">
        <f>'22'!$M23</f>
        <v>13</v>
      </c>
      <c r="Y14" s="9">
        <f>'23'!$M23</f>
        <v>43</v>
      </c>
      <c r="Z14" s="9">
        <f>'24'!$M23</f>
        <v>43</v>
      </c>
      <c r="AA14" s="9">
        <f>'25'!$M23</f>
        <v>13</v>
      </c>
      <c r="AB14" s="9">
        <f>'26'!$M23</f>
        <v>13</v>
      </c>
      <c r="AC14" s="9">
        <f>'27'!$M23</f>
        <v>13</v>
      </c>
      <c r="AD14" s="9">
        <f>'28'!$M23</f>
        <v>13</v>
      </c>
      <c r="AE14" s="9">
        <f>'29'!$M23</f>
        <v>13</v>
      </c>
      <c r="AF14" s="9">
        <f>'30'!$M23</f>
        <v>28</v>
      </c>
      <c r="AG14" s="9">
        <f>'31'!$M23</f>
        <v>28</v>
      </c>
    </row>
    <row r="15" spans="2:33" ht="12.75">
      <c r="B15" s="8">
        <f t="shared" si="1"/>
        <v>13</v>
      </c>
      <c r="C15" s="9">
        <f>1!$M24</f>
        <v>135</v>
      </c>
      <c r="D15" s="9">
        <f>2!$M24</f>
        <v>160</v>
      </c>
      <c r="E15" s="9">
        <f>3!$M24</f>
        <v>160</v>
      </c>
      <c r="F15" s="9">
        <f>4!$M24</f>
        <v>5</v>
      </c>
      <c r="G15" s="9">
        <f>5!$M24</f>
        <v>5</v>
      </c>
      <c r="H15" s="9">
        <f>6!$M24</f>
        <v>5</v>
      </c>
      <c r="I15" s="9">
        <f>7!$M24</f>
        <v>5</v>
      </c>
      <c r="J15" s="9">
        <f>8!$M24</f>
        <v>5</v>
      </c>
      <c r="K15" s="9">
        <f>9!$M24</f>
        <v>20</v>
      </c>
      <c r="L15" s="9">
        <f>'10'!$M24</f>
        <v>20</v>
      </c>
      <c r="M15" s="9">
        <f>'11'!$M24</f>
        <v>108</v>
      </c>
      <c r="N15" s="9">
        <f>'12'!$M24</f>
        <v>108</v>
      </c>
      <c r="O15" s="9">
        <f>'13'!$M24</f>
        <v>108</v>
      </c>
      <c r="P15" s="9">
        <f>'14'!$M24</f>
        <v>108</v>
      </c>
      <c r="Q15" s="9">
        <f>'15'!$M24</f>
        <v>108</v>
      </c>
      <c r="R15" s="9">
        <f>'16'!$M24</f>
        <v>133</v>
      </c>
      <c r="S15" s="9">
        <f>'17'!$M24</f>
        <v>133</v>
      </c>
      <c r="T15" s="9">
        <f>'18'!$M24</f>
        <v>108</v>
      </c>
      <c r="U15" s="9">
        <f>'19'!$M24</f>
        <v>98</v>
      </c>
      <c r="V15" s="9">
        <f>'20'!$M24</f>
        <v>108</v>
      </c>
      <c r="W15" s="9">
        <f>'21'!$M24</f>
        <v>11</v>
      </c>
      <c r="X15" s="9">
        <f>'22'!$M24</f>
        <v>13</v>
      </c>
      <c r="Y15" s="9">
        <f>'23'!$M24</f>
        <v>43</v>
      </c>
      <c r="Z15" s="9">
        <f>'24'!$M24</f>
        <v>43</v>
      </c>
      <c r="AA15" s="9">
        <f>'25'!$M24</f>
        <v>13</v>
      </c>
      <c r="AB15" s="9">
        <f>'26'!$M24</f>
        <v>13</v>
      </c>
      <c r="AC15" s="9">
        <f>'27'!$M24</f>
        <v>13</v>
      </c>
      <c r="AD15" s="9">
        <f>'28'!$M24</f>
        <v>13</v>
      </c>
      <c r="AE15" s="9">
        <f>'29'!$M24</f>
        <v>13</v>
      </c>
      <c r="AF15" s="9">
        <f>'30'!$M24</f>
        <v>28</v>
      </c>
      <c r="AG15" s="9">
        <f>'31'!$M24</f>
        <v>28</v>
      </c>
    </row>
    <row r="16" spans="2:33" ht="12.75">
      <c r="B16" s="8">
        <f t="shared" si="1"/>
        <v>14</v>
      </c>
      <c r="C16" s="9">
        <f>1!$M25</f>
        <v>135</v>
      </c>
      <c r="D16" s="9">
        <f>2!$M25</f>
        <v>160</v>
      </c>
      <c r="E16" s="9">
        <f>3!$M25</f>
        <v>160</v>
      </c>
      <c r="F16" s="9">
        <f>4!$M25</f>
        <v>5</v>
      </c>
      <c r="G16" s="9">
        <f>5!$M25</f>
        <v>5</v>
      </c>
      <c r="H16" s="9">
        <f>6!$M25</f>
        <v>5</v>
      </c>
      <c r="I16" s="9">
        <f>7!$M25</f>
        <v>5</v>
      </c>
      <c r="J16" s="9">
        <f>8!$M25</f>
        <v>5</v>
      </c>
      <c r="K16" s="9">
        <f>9!$M25</f>
        <v>20</v>
      </c>
      <c r="L16" s="9">
        <f>'10'!$M25</f>
        <v>20</v>
      </c>
      <c r="M16" s="9">
        <f>'11'!$M25</f>
        <v>108</v>
      </c>
      <c r="N16" s="9">
        <f>'12'!$M25</f>
        <v>108</v>
      </c>
      <c r="O16" s="9">
        <f>'13'!$M25</f>
        <v>108</v>
      </c>
      <c r="P16" s="9">
        <f>'14'!$M25</f>
        <v>108</v>
      </c>
      <c r="Q16" s="9">
        <f>'15'!$M25</f>
        <v>108</v>
      </c>
      <c r="R16" s="9">
        <f>'16'!$M25</f>
        <v>133</v>
      </c>
      <c r="S16" s="9">
        <f>'17'!$M25</f>
        <v>133</v>
      </c>
      <c r="T16" s="9">
        <f>'18'!$M25</f>
        <v>108</v>
      </c>
      <c r="U16" s="9">
        <f>'19'!$M25</f>
        <v>98</v>
      </c>
      <c r="V16" s="9">
        <f>'20'!$M25</f>
        <v>108</v>
      </c>
      <c r="W16" s="9">
        <f>'21'!$M25</f>
        <v>11</v>
      </c>
      <c r="X16" s="9">
        <f>'22'!$M25</f>
        <v>13</v>
      </c>
      <c r="Y16" s="9">
        <f>'23'!$M25</f>
        <v>43</v>
      </c>
      <c r="Z16" s="9">
        <f>'24'!$M25</f>
        <v>43</v>
      </c>
      <c r="AA16" s="9">
        <f>'25'!$M25</f>
        <v>13</v>
      </c>
      <c r="AB16" s="9">
        <f>'26'!$M25</f>
        <v>13</v>
      </c>
      <c r="AC16" s="9">
        <f>'27'!$M25</f>
        <v>13</v>
      </c>
      <c r="AD16" s="9">
        <f>'28'!$M25</f>
        <v>13</v>
      </c>
      <c r="AE16" s="9">
        <f>'29'!$M25</f>
        <v>13</v>
      </c>
      <c r="AF16" s="9">
        <f>'30'!$M25</f>
        <v>28</v>
      </c>
      <c r="AG16" s="9">
        <f>'31'!$M25</f>
        <v>28</v>
      </c>
    </row>
    <row r="17" spans="2:33" ht="12.75">
      <c r="B17" s="8">
        <f t="shared" si="1"/>
        <v>15</v>
      </c>
      <c r="C17" s="9">
        <f>1!$M26</f>
        <v>135</v>
      </c>
      <c r="D17" s="9">
        <f>2!$M26</f>
        <v>160</v>
      </c>
      <c r="E17" s="9">
        <f>3!$M26</f>
        <v>160</v>
      </c>
      <c r="F17" s="9">
        <f>4!$M26</f>
        <v>5</v>
      </c>
      <c r="G17" s="9">
        <f>5!$M26</f>
        <v>5</v>
      </c>
      <c r="H17" s="9">
        <f>6!$M26</f>
        <v>5</v>
      </c>
      <c r="I17" s="9">
        <f>7!$M26</f>
        <v>5</v>
      </c>
      <c r="J17" s="9">
        <f>8!$M26</f>
        <v>5</v>
      </c>
      <c r="K17" s="9">
        <f>9!$M26</f>
        <v>20</v>
      </c>
      <c r="L17" s="9">
        <f>'10'!$M26</f>
        <v>20</v>
      </c>
      <c r="M17" s="9">
        <f>'11'!$M26</f>
        <v>108</v>
      </c>
      <c r="N17" s="9">
        <f>'12'!$M26</f>
        <v>108</v>
      </c>
      <c r="O17" s="9">
        <f>'13'!$M26</f>
        <v>108</v>
      </c>
      <c r="P17" s="9">
        <f>'14'!$M26</f>
        <v>108</v>
      </c>
      <c r="Q17" s="9">
        <f>'15'!$M26</f>
        <v>108</v>
      </c>
      <c r="R17" s="9">
        <f>'16'!$M26</f>
        <v>133</v>
      </c>
      <c r="S17" s="9">
        <f>'17'!$M26</f>
        <v>133</v>
      </c>
      <c r="T17" s="9">
        <f>'18'!$M26</f>
        <v>108</v>
      </c>
      <c r="U17" s="9">
        <f>'19'!$M26</f>
        <v>98</v>
      </c>
      <c r="V17" s="9">
        <f>'20'!$M26</f>
        <v>108</v>
      </c>
      <c r="W17" s="9">
        <f>'21'!$M26</f>
        <v>11</v>
      </c>
      <c r="X17" s="9">
        <f>'22'!$M26</f>
        <v>13</v>
      </c>
      <c r="Y17" s="9">
        <f>'23'!$M26</f>
        <v>43</v>
      </c>
      <c r="Z17" s="9">
        <f>'24'!$M26</f>
        <v>43</v>
      </c>
      <c r="AA17" s="9">
        <f>'25'!$M26</f>
        <v>13</v>
      </c>
      <c r="AB17" s="9">
        <f>'26'!$M26</f>
        <v>13</v>
      </c>
      <c r="AC17" s="9">
        <f>'27'!$M26</f>
        <v>13</v>
      </c>
      <c r="AD17" s="9">
        <f>'28'!$M26</f>
        <v>13</v>
      </c>
      <c r="AE17" s="9">
        <f>'29'!$M26</f>
        <v>13</v>
      </c>
      <c r="AF17" s="9">
        <f>'30'!$M26</f>
        <v>28</v>
      </c>
      <c r="AG17" s="9">
        <f>'31'!$M26</f>
        <v>28</v>
      </c>
    </row>
    <row r="18" spans="2:33" ht="12.75">
      <c r="B18" s="8">
        <f t="shared" si="1"/>
        <v>16</v>
      </c>
      <c r="C18" s="9">
        <f>1!$M27</f>
        <v>135</v>
      </c>
      <c r="D18" s="9">
        <f>2!$M27</f>
        <v>160</v>
      </c>
      <c r="E18" s="9">
        <f>3!$M27</f>
        <v>160</v>
      </c>
      <c r="F18" s="9">
        <f>4!$M27</f>
        <v>5</v>
      </c>
      <c r="G18" s="9">
        <f>5!$M27</f>
        <v>5</v>
      </c>
      <c r="H18" s="9">
        <f>6!$M27</f>
        <v>5</v>
      </c>
      <c r="I18" s="9">
        <f>7!$M27</f>
        <v>5</v>
      </c>
      <c r="J18" s="9">
        <f>8!$M27</f>
        <v>5</v>
      </c>
      <c r="K18" s="9">
        <f>9!$M27</f>
        <v>20</v>
      </c>
      <c r="L18" s="9">
        <f>'10'!$M27</f>
        <v>20</v>
      </c>
      <c r="M18" s="9">
        <f>'11'!$M27</f>
        <v>108</v>
      </c>
      <c r="N18" s="9">
        <f>'12'!$M27</f>
        <v>108</v>
      </c>
      <c r="O18" s="9">
        <f>'13'!$M27</f>
        <v>108</v>
      </c>
      <c r="P18" s="9">
        <f>'14'!$M27</f>
        <v>108</v>
      </c>
      <c r="Q18" s="9">
        <f>'15'!$M27</f>
        <v>108</v>
      </c>
      <c r="R18" s="9">
        <f>'16'!$M27</f>
        <v>133</v>
      </c>
      <c r="S18" s="9">
        <f>'17'!$M27</f>
        <v>133</v>
      </c>
      <c r="T18" s="9">
        <f>'18'!$M27</f>
        <v>108</v>
      </c>
      <c r="U18" s="9">
        <f>'19'!$M27</f>
        <v>98</v>
      </c>
      <c r="V18" s="9">
        <f>'20'!$M27</f>
        <v>108</v>
      </c>
      <c r="W18" s="9">
        <f>'21'!$M27</f>
        <v>11</v>
      </c>
      <c r="X18" s="9">
        <f>'22'!$M27</f>
        <v>13</v>
      </c>
      <c r="Y18" s="9">
        <f>'23'!$M27</f>
        <v>43</v>
      </c>
      <c r="Z18" s="9">
        <f>'24'!$M27</f>
        <v>43</v>
      </c>
      <c r="AA18" s="9">
        <f>'25'!$M27</f>
        <v>13</v>
      </c>
      <c r="AB18" s="9">
        <f>'26'!$M27</f>
        <v>13</v>
      </c>
      <c r="AC18" s="9">
        <f>'27'!$M27</f>
        <v>13</v>
      </c>
      <c r="AD18" s="9">
        <f>'28'!$M27</f>
        <v>13</v>
      </c>
      <c r="AE18" s="9">
        <f>'29'!$M27</f>
        <v>13</v>
      </c>
      <c r="AF18" s="9">
        <f>'30'!$M27</f>
        <v>28</v>
      </c>
      <c r="AG18" s="9">
        <f>'31'!$M27</f>
        <v>28</v>
      </c>
    </row>
    <row r="19" spans="2:33" ht="12.75">
      <c r="B19" s="8">
        <f t="shared" si="1"/>
        <v>17</v>
      </c>
      <c r="C19" s="9">
        <f>1!$M28</f>
        <v>135</v>
      </c>
      <c r="D19" s="9">
        <f>2!$M28</f>
        <v>160</v>
      </c>
      <c r="E19" s="9">
        <f>3!$M28</f>
        <v>160</v>
      </c>
      <c r="F19" s="9">
        <f>4!$M28</f>
        <v>5</v>
      </c>
      <c r="G19" s="9">
        <f>5!$M28</f>
        <v>5</v>
      </c>
      <c r="H19" s="9">
        <f>6!$M28</f>
        <v>5</v>
      </c>
      <c r="I19" s="9">
        <f>7!$M28</f>
        <v>5</v>
      </c>
      <c r="J19" s="9">
        <f>8!$M28</f>
        <v>5</v>
      </c>
      <c r="K19" s="9">
        <f>9!$M28</f>
        <v>20</v>
      </c>
      <c r="L19" s="9">
        <f>'10'!$M28</f>
        <v>20</v>
      </c>
      <c r="M19" s="9">
        <f>'11'!$M28</f>
        <v>108</v>
      </c>
      <c r="N19" s="9">
        <f>'12'!$M28</f>
        <v>108</v>
      </c>
      <c r="O19" s="9">
        <f>'13'!$M28</f>
        <v>108</v>
      </c>
      <c r="P19" s="9">
        <f>'14'!$M28</f>
        <v>108</v>
      </c>
      <c r="Q19" s="9">
        <f>'15'!$M28</f>
        <v>108</v>
      </c>
      <c r="R19" s="9">
        <f>'16'!$M28</f>
        <v>133</v>
      </c>
      <c r="S19" s="9">
        <f>'17'!$M28</f>
        <v>133</v>
      </c>
      <c r="T19" s="9">
        <f>'18'!$M28</f>
        <v>108</v>
      </c>
      <c r="U19" s="9">
        <f>'19'!$M28</f>
        <v>98</v>
      </c>
      <c r="V19" s="9">
        <f>'20'!$M28</f>
        <v>108</v>
      </c>
      <c r="W19" s="9">
        <f>'21'!$M28</f>
        <v>11</v>
      </c>
      <c r="X19" s="9">
        <f>'22'!$M28</f>
        <v>13</v>
      </c>
      <c r="Y19" s="9">
        <f>'23'!$M28</f>
        <v>43</v>
      </c>
      <c r="Z19" s="9">
        <f>'24'!$M28</f>
        <v>43</v>
      </c>
      <c r="AA19" s="9">
        <f>'25'!$M28</f>
        <v>13</v>
      </c>
      <c r="AB19" s="9">
        <f>'26'!$M28</f>
        <v>13</v>
      </c>
      <c r="AC19" s="9">
        <f>'27'!$M28</f>
        <v>13</v>
      </c>
      <c r="AD19" s="9">
        <f>'28'!$M28</f>
        <v>13</v>
      </c>
      <c r="AE19" s="9">
        <f>'29'!$M28</f>
        <v>13</v>
      </c>
      <c r="AF19" s="9">
        <f>'30'!$M28</f>
        <v>28</v>
      </c>
      <c r="AG19" s="9">
        <f>'31'!$M28</f>
        <v>28</v>
      </c>
    </row>
    <row r="20" spans="2:33" ht="12.75">
      <c r="B20" s="8">
        <f t="shared" si="1"/>
        <v>18</v>
      </c>
      <c r="C20" s="9">
        <f>1!$M29</f>
        <v>135</v>
      </c>
      <c r="D20" s="9">
        <f>2!$M29</f>
        <v>160</v>
      </c>
      <c r="E20" s="9">
        <f>3!$M29</f>
        <v>160</v>
      </c>
      <c r="F20" s="9">
        <f>4!$M29</f>
        <v>5</v>
      </c>
      <c r="G20" s="9">
        <f>5!$M29</f>
        <v>5</v>
      </c>
      <c r="H20" s="9">
        <f>6!$M29</f>
        <v>5</v>
      </c>
      <c r="I20" s="9">
        <f>7!$M29</f>
        <v>5</v>
      </c>
      <c r="J20" s="9">
        <f>8!$M29</f>
        <v>5</v>
      </c>
      <c r="K20" s="9">
        <f>9!$M29</f>
        <v>20</v>
      </c>
      <c r="L20" s="9">
        <f>'10'!$M29</f>
        <v>20</v>
      </c>
      <c r="M20" s="9">
        <f>'11'!$M29</f>
        <v>108</v>
      </c>
      <c r="N20" s="9">
        <f>'12'!$M29</f>
        <v>108</v>
      </c>
      <c r="O20" s="9">
        <f>'13'!$M29</f>
        <v>108</v>
      </c>
      <c r="P20" s="9">
        <f>'14'!$M29</f>
        <v>108</v>
      </c>
      <c r="Q20" s="9">
        <f>'15'!$M29</f>
        <v>108</v>
      </c>
      <c r="R20" s="9">
        <f>'16'!$M29</f>
        <v>133</v>
      </c>
      <c r="S20" s="9">
        <f>'17'!$M29</f>
        <v>133</v>
      </c>
      <c r="T20" s="9">
        <f>'18'!$M29</f>
        <v>108</v>
      </c>
      <c r="U20" s="9">
        <f>'19'!$M29</f>
        <v>98</v>
      </c>
      <c r="V20" s="9">
        <f>'20'!$M29</f>
        <v>108</v>
      </c>
      <c r="W20" s="9">
        <f>'21'!$M29</f>
        <v>11</v>
      </c>
      <c r="X20" s="9">
        <f>'22'!$M29</f>
        <v>13</v>
      </c>
      <c r="Y20" s="9">
        <f>'23'!$M29</f>
        <v>43</v>
      </c>
      <c r="Z20" s="9">
        <f>'24'!$M29</f>
        <v>43</v>
      </c>
      <c r="AA20" s="9">
        <f>'25'!$M29</f>
        <v>13</v>
      </c>
      <c r="AB20" s="9">
        <f>'26'!$M29</f>
        <v>13</v>
      </c>
      <c r="AC20" s="9">
        <f>'27'!$M29</f>
        <v>13</v>
      </c>
      <c r="AD20" s="9">
        <f>'28'!$M29</f>
        <v>13</v>
      </c>
      <c r="AE20" s="9">
        <f>'29'!$M29</f>
        <v>13</v>
      </c>
      <c r="AF20" s="9">
        <f>'30'!$M29</f>
        <v>28</v>
      </c>
      <c r="AG20" s="9">
        <f>'31'!$M29</f>
        <v>28</v>
      </c>
    </row>
    <row r="21" spans="2:33" ht="12.75">
      <c r="B21" s="8">
        <f t="shared" si="1"/>
        <v>19</v>
      </c>
      <c r="C21" s="9">
        <f>1!$M30</f>
        <v>135</v>
      </c>
      <c r="D21" s="9">
        <f>2!$M30</f>
        <v>160</v>
      </c>
      <c r="E21" s="9">
        <f>3!$M30</f>
        <v>160</v>
      </c>
      <c r="F21" s="9">
        <f>4!$M30</f>
        <v>5</v>
      </c>
      <c r="G21" s="9">
        <f>5!$M30</f>
        <v>5</v>
      </c>
      <c r="H21" s="9">
        <f>6!$M30</f>
        <v>5</v>
      </c>
      <c r="I21" s="9">
        <f>7!$M30</f>
        <v>5</v>
      </c>
      <c r="J21" s="9">
        <f>8!$M30</f>
        <v>5</v>
      </c>
      <c r="K21" s="9">
        <f>9!$M30</f>
        <v>20</v>
      </c>
      <c r="L21" s="9">
        <f>'10'!$M30</f>
        <v>20</v>
      </c>
      <c r="M21" s="9">
        <f>'11'!$M30</f>
        <v>108</v>
      </c>
      <c r="N21" s="9">
        <f>'12'!$M30</f>
        <v>108</v>
      </c>
      <c r="O21" s="9">
        <f>'13'!$M30</f>
        <v>108</v>
      </c>
      <c r="P21" s="9">
        <f>'14'!$M30</f>
        <v>108</v>
      </c>
      <c r="Q21" s="9">
        <f>'15'!$M30</f>
        <v>108</v>
      </c>
      <c r="R21" s="9">
        <f>'16'!$M30</f>
        <v>133</v>
      </c>
      <c r="S21" s="9">
        <f>'17'!$M30</f>
        <v>133</v>
      </c>
      <c r="T21" s="9">
        <f>'18'!$M30</f>
        <v>108</v>
      </c>
      <c r="U21" s="9">
        <f>'19'!$M30</f>
        <v>98</v>
      </c>
      <c r="V21" s="9">
        <f>'20'!$M30</f>
        <v>108</v>
      </c>
      <c r="W21" s="9">
        <f>'21'!$M30</f>
        <v>11</v>
      </c>
      <c r="X21" s="9">
        <f>'22'!$M30</f>
        <v>13</v>
      </c>
      <c r="Y21" s="9">
        <f>'23'!$M30</f>
        <v>43</v>
      </c>
      <c r="Z21" s="9">
        <f>'24'!$M30</f>
        <v>43</v>
      </c>
      <c r="AA21" s="9">
        <f>'25'!$M30</f>
        <v>13</v>
      </c>
      <c r="AB21" s="9">
        <f>'26'!$M30</f>
        <v>13</v>
      </c>
      <c r="AC21" s="9">
        <f>'27'!$M30</f>
        <v>13</v>
      </c>
      <c r="AD21" s="9">
        <f>'28'!$M30</f>
        <v>13</v>
      </c>
      <c r="AE21" s="9">
        <f>'29'!$M30</f>
        <v>13</v>
      </c>
      <c r="AF21" s="9">
        <f>'30'!$M30</f>
        <v>28</v>
      </c>
      <c r="AG21" s="9">
        <f>'31'!$M30</f>
        <v>28</v>
      </c>
    </row>
    <row r="22" spans="2:33" ht="12.75">
      <c r="B22" s="8">
        <f t="shared" si="1"/>
        <v>20</v>
      </c>
      <c r="C22" s="9">
        <f>1!$M31</f>
        <v>135</v>
      </c>
      <c r="D22" s="9">
        <f>2!$M31</f>
        <v>160</v>
      </c>
      <c r="E22" s="9">
        <f>3!$M31</f>
        <v>160</v>
      </c>
      <c r="F22" s="9">
        <f>4!$M31</f>
        <v>5</v>
      </c>
      <c r="G22" s="9">
        <f>5!$M31</f>
        <v>5</v>
      </c>
      <c r="H22" s="9">
        <f>6!$M31</f>
        <v>5</v>
      </c>
      <c r="I22" s="9">
        <f>7!$M31</f>
        <v>5</v>
      </c>
      <c r="J22" s="9">
        <f>8!$M31</f>
        <v>5</v>
      </c>
      <c r="K22" s="9">
        <f>9!$M31</f>
        <v>20</v>
      </c>
      <c r="L22" s="9">
        <f>'10'!$M31</f>
        <v>20</v>
      </c>
      <c r="M22" s="9">
        <f>'11'!$M31</f>
        <v>108</v>
      </c>
      <c r="N22" s="9">
        <f>'12'!$M31</f>
        <v>108</v>
      </c>
      <c r="O22" s="9">
        <f>'13'!$M31</f>
        <v>108</v>
      </c>
      <c r="P22" s="9">
        <f>'14'!$M31</f>
        <v>108</v>
      </c>
      <c r="Q22" s="9">
        <f>'15'!$M31</f>
        <v>108</v>
      </c>
      <c r="R22" s="9">
        <f>'16'!$M31</f>
        <v>133</v>
      </c>
      <c r="S22" s="9">
        <f>'17'!$M31</f>
        <v>133</v>
      </c>
      <c r="T22" s="9">
        <f>'18'!$M31</f>
        <v>108</v>
      </c>
      <c r="U22" s="9">
        <f>'19'!$M31</f>
        <v>98</v>
      </c>
      <c r="V22" s="9">
        <f>'20'!$M31</f>
        <v>108</v>
      </c>
      <c r="W22" s="9">
        <f>'21'!$M31</f>
        <v>11</v>
      </c>
      <c r="X22" s="9">
        <f>'22'!$M31</f>
        <v>13</v>
      </c>
      <c r="Y22" s="9">
        <f>'23'!$M31</f>
        <v>43</v>
      </c>
      <c r="Z22" s="9">
        <f>'24'!$M31</f>
        <v>43</v>
      </c>
      <c r="AA22" s="9">
        <f>'25'!$M31</f>
        <v>13</v>
      </c>
      <c r="AB22" s="9">
        <f>'26'!$M31</f>
        <v>13</v>
      </c>
      <c r="AC22" s="9">
        <f>'27'!$M31</f>
        <v>13</v>
      </c>
      <c r="AD22" s="9">
        <f>'28'!$M31</f>
        <v>13</v>
      </c>
      <c r="AE22" s="9">
        <f>'29'!$M31</f>
        <v>13</v>
      </c>
      <c r="AF22" s="9">
        <f>'30'!$M31</f>
        <v>28</v>
      </c>
      <c r="AG22" s="9">
        <f>'31'!$M31</f>
        <v>28</v>
      </c>
    </row>
    <row r="23" spans="2:33" ht="12.75">
      <c r="B23" s="8">
        <f t="shared" si="1"/>
        <v>21</v>
      </c>
      <c r="C23" s="9">
        <f>1!$M32</f>
        <v>140</v>
      </c>
      <c r="D23" s="9">
        <f>2!$M32</f>
        <v>160</v>
      </c>
      <c r="E23" s="9">
        <f>3!$M32</f>
        <v>160</v>
      </c>
      <c r="F23" s="9">
        <f>4!$M32</f>
        <v>10</v>
      </c>
      <c r="G23" s="9">
        <f>5!$M32</f>
        <v>10</v>
      </c>
      <c r="H23" s="9">
        <f>6!$M32</f>
        <v>10</v>
      </c>
      <c r="I23" s="9">
        <f>7!$M32</f>
        <v>10</v>
      </c>
      <c r="J23" s="9">
        <f>8!$M32</f>
        <v>10</v>
      </c>
      <c r="K23" s="9">
        <f>9!$M32</f>
        <v>20</v>
      </c>
      <c r="L23" s="9">
        <f>'10'!$M32</f>
        <v>20</v>
      </c>
      <c r="M23" s="9">
        <f>'11'!$M32</f>
        <v>113</v>
      </c>
      <c r="N23" s="9">
        <f>'12'!$M32</f>
        <v>113</v>
      </c>
      <c r="O23" s="9">
        <f>'13'!$M32</f>
        <v>113</v>
      </c>
      <c r="P23" s="9">
        <f>'14'!$M32</f>
        <v>113</v>
      </c>
      <c r="Q23" s="9">
        <f>'15'!$M32</f>
        <v>113</v>
      </c>
      <c r="R23" s="9">
        <f>'16'!$M32</f>
        <v>133</v>
      </c>
      <c r="S23" s="9">
        <f>'17'!$M32</f>
        <v>133</v>
      </c>
      <c r="T23" s="9">
        <f>'18'!$M32</f>
        <v>113</v>
      </c>
      <c r="U23" s="9">
        <f>'19'!$M32</f>
        <v>103</v>
      </c>
      <c r="V23" s="9">
        <f>'20'!$M32</f>
        <v>113</v>
      </c>
      <c r="W23" s="9">
        <f>'21'!$M32</f>
        <v>16</v>
      </c>
      <c r="X23" s="9">
        <f>'22'!$M32</f>
        <v>18</v>
      </c>
      <c r="Y23" s="9">
        <f>'23'!$M32</f>
        <v>43</v>
      </c>
      <c r="Z23" s="9">
        <f>'24'!$M32</f>
        <v>43</v>
      </c>
      <c r="AA23" s="9">
        <f>'25'!$M32</f>
        <v>18</v>
      </c>
      <c r="AB23" s="9">
        <f>'26'!$M32</f>
        <v>18</v>
      </c>
      <c r="AC23" s="9">
        <f>'27'!$M32</f>
        <v>18</v>
      </c>
      <c r="AD23" s="9">
        <f>'28'!$M32</f>
        <v>18</v>
      </c>
      <c r="AE23" s="9">
        <f>'29'!$M32</f>
        <v>18</v>
      </c>
      <c r="AF23" s="9">
        <f>'30'!$M32</f>
        <v>28</v>
      </c>
      <c r="AG23" s="9">
        <f>'31'!$M32</f>
        <v>28</v>
      </c>
    </row>
    <row r="24" spans="2:33" ht="12.75">
      <c r="B24" s="8">
        <f t="shared" si="1"/>
        <v>22</v>
      </c>
      <c r="C24" s="9">
        <f>1!$M33</f>
        <v>140</v>
      </c>
      <c r="D24" s="9">
        <f>2!$M33</f>
        <v>160</v>
      </c>
      <c r="E24" s="9">
        <f>3!$M33</f>
        <v>160</v>
      </c>
      <c r="F24" s="9">
        <f>4!$M33</f>
        <v>10</v>
      </c>
      <c r="G24" s="9">
        <f>5!$M33</f>
        <v>10</v>
      </c>
      <c r="H24" s="9">
        <f>6!$M33</f>
        <v>10</v>
      </c>
      <c r="I24" s="9">
        <f>7!$M33</f>
        <v>10</v>
      </c>
      <c r="J24" s="9">
        <f>8!$M33</f>
        <v>10</v>
      </c>
      <c r="K24" s="9">
        <f>9!$M33</f>
        <v>20</v>
      </c>
      <c r="L24" s="9">
        <f>'10'!$M33</f>
        <v>20</v>
      </c>
      <c r="M24" s="9">
        <f>'11'!$M33</f>
        <v>113</v>
      </c>
      <c r="N24" s="9">
        <f>'12'!$M33</f>
        <v>113</v>
      </c>
      <c r="O24" s="9">
        <f>'13'!$M33</f>
        <v>113</v>
      </c>
      <c r="P24" s="9">
        <f>'14'!$M33</f>
        <v>113</v>
      </c>
      <c r="Q24" s="9">
        <f>'15'!$M33</f>
        <v>113</v>
      </c>
      <c r="R24" s="9">
        <f>'16'!$M33</f>
        <v>133</v>
      </c>
      <c r="S24" s="9">
        <f>'17'!$M33</f>
        <v>133</v>
      </c>
      <c r="T24" s="9">
        <f>'18'!$M33</f>
        <v>113</v>
      </c>
      <c r="U24" s="9">
        <f>'19'!$M33</f>
        <v>103</v>
      </c>
      <c r="V24" s="9">
        <f>'20'!$M33</f>
        <v>113</v>
      </c>
      <c r="W24" s="9">
        <f>'21'!$M33</f>
        <v>16</v>
      </c>
      <c r="X24" s="9">
        <f>'22'!$M33</f>
        <v>18</v>
      </c>
      <c r="Y24" s="9">
        <f>'23'!$M33</f>
        <v>43</v>
      </c>
      <c r="Z24" s="9">
        <f>'24'!$M33</f>
        <v>43</v>
      </c>
      <c r="AA24" s="9">
        <f>'25'!$M33</f>
        <v>18</v>
      </c>
      <c r="AB24" s="9">
        <f>'26'!$M33</f>
        <v>18</v>
      </c>
      <c r="AC24" s="9">
        <f>'27'!$M33</f>
        <v>18</v>
      </c>
      <c r="AD24" s="9">
        <f>'28'!$M33</f>
        <v>18</v>
      </c>
      <c r="AE24" s="9">
        <f>'29'!$M33</f>
        <v>18</v>
      </c>
      <c r="AF24" s="9">
        <f>'30'!$M33</f>
        <v>28</v>
      </c>
      <c r="AG24" s="9">
        <f>'31'!$M33</f>
        <v>28</v>
      </c>
    </row>
    <row r="25" spans="2:33" ht="12.75">
      <c r="B25" s="8">
        <f t="shared" si="1"/>
        <v>23</v>
      </c>
      <c r="C25" s="9">
        <f>1!$M34</f>
        <v>160</v>
      </c>
      <c r="D25" s="9">
        <f>2!$M34</f>
        <v>160</v>
      </c>
      <c r="E25" s="9">
        <f>3!$M34</f>
        <v>160</v>
      </c>
      <c r="F25" s="9">
        <f>4!$M34</f>
        <v>20</v>
      </c>
      <c r="G25" s="9">
        <f>5!$M34</f>
        <v>20</v>
      </c>
      <c r="H25" s="9">
        <f>6!$M34</f>
        <v>20</v>
      </c>
      <c r="I25" s="9">
        <f>7!$M34</f>
        <v>20</v>
      </c>
      <c r="J25" s="9">
        <f>8!$M34</f>
        <v>20</v>
      </c>
      <c r="K25" s="9">
        <f>9!$M34</f>
        <v>20</v>
      </c>
      <c r="L25" s="9">
        <f>'10'!$M34</f>
        <v>20</v>
      </c>
      <c r="M25" s="9">
        <f>'11'!$M34</f>
        <v>138</v>
      </c>
      <c r="N25" s="9">
        <f>'12'!$M34</f>
        <v>138</v>
      </c>
      <c r="O25" s="9">
        <f>'13'!$M34</f>
        <v>138</v>
      </c>
      <c r="P25" s="9">
        <f>'14'!$M34</f>
        <v>128</v>
      </c>
      <c r="Q25" s="9">
        <f>'15'!$M34</f>
        <v>138</v>
      </c>
      <c r="R25" s="9">
        <f>'16'!$M34</f>
        <v>133</v>
      </c>
      <c r="S25" s="9">
        <f>'17'!$M34</f>
        <v>133</v>
      </c>
      <c r="T25" s="9">
        <f>'18'!$M34</f>
        <v>138</v>
      </c>
      <c r="U25" s="9">
        <f>'19'!$M34</f>
        <v>128</v>
      </c>
      <c r="V25" s="9">
        <f>'20'!$M34</f>
        <v>138</v>
      </c>
      <c r="W25" s="9">
        <f>'21'!$M34</f>
        <v>41</v>
      </c>
      <c r="X25" s="9">
        <f>'22'!$M34</f>
        <v>43</v>
      </c>
      <c r="Y25" s="9">
        <f>'23'!$M34</f>
        <v>43</v>
      </c>
      <c r="Z25" s="9">
        <f>'24'!$M34</f>
        <v>43</v>
      </c>
      <c r="AA25" s="9">
        <f>'25'!$M34</f>
        <v>43</v>
      </c>
      <c r="AB25" s="9">
        <f>'26'!$M34</f>
        <v>43</v>
      </c>
      <c r="AC25" s="9">
        <f>'27'!$M34</f>
        <v>43</v>
      </c>
      <c r="AD25" s="9">
        <f>'28'!$M34</f>
        <v>43</v>
      </c>
      <c r="AE25" s="9">
        <f>'29'!$M34</f>
        <v>43</v>
      </c>
      <c r="AF25" s="9">
        <f>'30'!$M34</f>
        <v>28</v>
      </c>
      <c r="AG25" s="9">
        <f>'31'!$M34</f>
        <v>28</v>
      </c>
    </row>
    <row r="26" spans="2:33" ht="12.75">
      <c r="B26" s="8">
        <f t="shared" si="1"/>
        <v>24</v>
      </c>
      <c r="C26" s="9">
        <f>1!$M35</f>
        <v>160</v>
      </c>
      <c r="D26" s="9">
        <f>2!$M35</f>
        <v>160</v>
      </c>
      <c r="E26" s="9">
        <f>3!$M35</f>
        <v>160</v>
      </c>
      <c r="F26" s="9">
        <f>4!$M35</f>
        <v>20</v>
      </c>
      <c r="G26" s="9">
        <f>5!$M35</f>
        <v>20</v>
      </c>
      <c r="H26" s="9">
        <f>6!$M35</f>
        <v>20</v>
      </c>
      <c r="I26" s="9">
        <f>7!$M35</f>
        <v>20</v>
      </c>
      <c r="J26" s="9">
        <f>8!$M35</f>
        <v>20</v>
      </c>
      <c r="K26" s="9">
        <f>9!$M35</f>
        <v>20</v>
      </c>
      <c r="L26" s="9">
        <f>'10'!$M35</f>
        <v>20</v>
      </c>
      <c r="M26" s="9">
        <f>'11'!$M35</f>
        <v>138</v>
      </c>
      <c r="N26" s="9">
        <f>'12'!$M35</f>
        <v>138</v>
      </c>
      <c r="O26" s="9">
        <f>'13'!$M35</f>
        <v>138</v>
      </c>
      <c r="P26" s="9">
        <f>'14'!$M35</f>
        <v>128</v>
      </c>
      <c r="Q26" s="9">
        <f>'15'!$M35</f>
        <v>138</v>
      </c>
      <c r="R26" s="9">
        <f>'16'!$M35</f>
        <v>133</v>
      </c>
      <c r="S26" s="9">
        <f>'17'!$M35</f>
        <v>133</v>
      </c>
      <c r="T26" s="9">
        <f>'18'!$M35</f>
        <v>138</v>
      </c>
      <c r="U26" s="9">
        <f>'19'!$M35</f>
        <v>128</v>
      </c>
      <c r="V26" s="9">
        <f>'20'!$M35</f>
        <v>138</v>
      </c>
      <c r="W26" s="9">
        <f>'21'!$M35</f>
        <v>41</v>
      </c>
      <c r="X26" s="9">
        <f>'22'!$M35</f>
        <v>43</v>
      </c>
      <c r="Y26" s="9">
        <f>'23'!$M35</f>
        <v>43</v>
      </c>
      <c r="Z26" s="9">
        <f>'24'!$M35</f>
        <v>43</v>
      </c>
      <c r="AA26" s="9">
        <f>'25'!$M35</f>
        <v>43</v>
      </c>
      <c r="AB26" s="9">
        <f>'26'!$M35</f>
        <v>43</v>
      </c>
      <c r="AC26" s="9">
        <f>'27'!$M35</f>
        <v>43</v>
      </c>
      <c r="AD26" s="9">
        <f>'28'!$M35</f>
        <v>43</v>
      </c>
      <c r="AE26" s="9">
        <f>'29'!$M35</f>
        <v>43</v>
      </c>
      <c r="AF26" s="9">
        <f>'30'!$M35</f>
        <v>28</v>
      </c>
      <c r="AG26" s="9">
        <f>'31'!$M35</f>
        <v>28</v>
      </c>
    </row>
    <row r="27" spans="8:33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G27" s="9">
        <f>'31'!$M36</f>
        <v>28</v>
      </c>
    </row>
    <row r="28" spans="1:33" ht="12.75">
      <c r="A28" s="5" t="str">
        <f>A1</f>
        <v>AAC [MW]</v>
      </c>
      <c r="C28" s="10">
        <f>C1</f>
        <v>40452</v>
      </c>
      <c r="D28" s="10">
        <f aca="true" t="shared" si="2" ref="D28:AG28">D1</f>
        <v>40453</v>
      </c>
      <c r="E28" s="10">
        <f t="shared" si="2"/>
        <v>40454</v>
      </c>
      <c r="F28" s="10">
        <f t="shared" si="2"/>
        <v>40455</v>
      </c>
      <c r="G28" s="10">
        <f t="shared" si="2"/>
        <v>40456</v>
      </c>
      <c r="H28" s="10">
        <f t="shared" si="2"/>
        <v>40457</v>
      </c>
      <c r="I28" s="10">
        <f t="shared" si="2"/>
        <v>40458</v>
      </c>
      <c r="J28" s="10">
        <f t="shared" si="2"/>
        <v>40459</v>
      </c>
      <c r="K28" s="10">
        <f t="shared" si="2"/>
        <v>40460</v>
      </c>
      <c r="L28" s="10">
        <f t="shared" si="2"/>
        <v>40461</v>
      </c>
      <c r="M28" s="10">
        <f t="shared" si="2"/>
        <v>40462</v>
      </c>
      <c r="N28" s="10">
        <f t="shared" si="2"/>
        <v>40463</v>
      </c>
      <c r="O28" s="10">
        <f t="shared" si="2"/>
        <v>40464</v>
      </c>
      <c r="P28" s="10">
        <f t="shared" si="2"/>
        <v>40465</v>
      </c>
      <c r="Q28" s="10">
        <f t="shared" si="2"/>
        <v>40466</v>
      </c>
      <c r="R28" s="10">
        <f t="shared" si="2"/>
        <v>40467</v>
      </c>
      <c r="S28" s="10">
        <f t="shared" si="2"/>
        <v>40468</v>
      </c>
      <c r="T28" s="10">
        <f t="shared" si="2"/>
        <v>40469</v>
      </c>
      <c r="U28" s="10">
        <f t="shared" si="2"/>
        <v>40470</v>
      </c>
      <c r="V28" s="10">
        <f t="shared" si="2"/>
        <v>40471</v>
      </c>
      <c r="W28" s="10">
        <f t="shared" si="2"/>
        <v>40472</v>
      </c>
      <c r="X28" s="10">
        <f t="shared" si="2"/>
        <v>40473</v>
      </c>
      <c r="Y28" s="10">
        <f t="shared" si="2"/>
        <v>40474</v>
      </c>
      <c r="Z28" s="10">
        <f t="shared" si="2"/>
        <v>40475</v>
      </c>
      <c r="AA28" s="10">
        <f t="shared" si="2"/>
        <v>40476</v>
      </c>
      <c r="AB28" s="10">
        <f t="shared" si="2"/>
        <v>40477</v>
      </c>
      <c r="AC28" s="10">
        <f t="shared" si="2"/>
        <v>40478</v>
      </c>
      <c r="AD28" s="10">
        <f t="shared" si="2"/>
        <v>40479</v>
      </c>
      <c r="AE28" s="10">
        <f t="shared" si="2"/>
        <v>40480</v>
      </c>
      <c r="AF28" s="10">
        <f t="shared" si="2"/>
        <v>40481</v>
      </c>
      <c r="AG28" s="10">
        <f t="shared" si="2"/>
        <v>40482</v>
      </c>
    </row>
    <row r="29" spans="1:33" ht="12.75">
      <c r="A29" t="str">
        <f>A2</f>
        <v>AAC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1!$M47</f>
        <v>41</v>
      </c>
      <c r="D30" s="9">
        <f>2!$M47</f>
        <v>41</v>
      </c>
      <c r="E30" s="9">
        <f>3!$M47</f>
        <v>41</v>
      </c>
      <c r="F30" s="9">
        <f>4!$M47</f>
        <v>84</v>
      </c>
      <c r="G30" s="9">
        <f>5!$M47</f>
        <v>84</v>
      </c>
      <c r="H30" s="9">
        <f>6!$M47</f>
        <v>84</v>
      </c>
      <c r="I30" s="9">
        <f>7!$M47</f>
        <v>84</v>
      </c>
      <c r="J30" s="9">
        <f>8!$M47</f>
        <v>84</v>
      </c>
      <c r="K30" s="9">
        <f>9!$M47</f>
        <v>84</v>
      </c>
      <c r="L30" s="9">
        <f>'10'!$M47</f>
        <v>84</v>
      </c>
      <c r="M30" s="9">
        <f>'11'!$M47</f>
        <v>30</v>
      </c>
      <c r="N30" s="9">
        <f>'12'!$M47</f>
        <v>30</v>
      </c>
      <c r="O30" s="9">
        <f>'13'!$M47</f>
        <v>30</v>
      </c>
      <c r="P30" s="9">
        <f>'14'!$M47</f>
        <v>30</v>
      </c>
      <c r="Q30" s="9">
        <f>'15'!$M47</f>
        <v>30</v>
      </c>
      <c r="R30" s="9">
        <f>'16'!$M47</f>
        <v>30</v>
      </c>
      <c r="S30" s="9">
        <f>'17'!$M47</f>
        <v>30</v>
      </c>
      <c r="T30" s="9">
        <f>'18'!$M47</f>
        <v>30</v>
      </c>
      <c r="U30" s="9">
        <f>'19'!$M47</f>
        <v>45</v>
      </c>
      <c r="V30" s="9">
        <f>'20'!$M47</f>
        <v>30</v>
      </c>
      <c r="W30" s="9">
        <f>'21'!$M47</f>
        <v>68</v>
      </c>
      <c r="X30" s="9">
        <f>'22'!$M47</f>
        <v>68</v>
      </c>
      <c r="Y30" s="9">
        <f>'23'!$M47</f>
        <v>68</v>
      </c>
      <c r="Z30" s="9">
        <f>'24'!$M47</f>
        <v>68</v>
      </c>
      <c r="AA30" s="9">
        <f>'25'!$M47</f>
        <v>68</v>
      </c>
      <c r="AB30" s="9">
        <f>'26'!$M47</f>
        <v>68</v>
      </c>
      <c r="AC30" s="9">
        <f>'27'!$M47</f>
        <v>78</v>
      </c>
      <c r="AD30" s="9">
        <f>'28'!$M47</f>
        <v>78</v>
      </c>
      <c r="AE30" s="9">
        <f>'29'!$M47</f>
        <v>78</v>
      </c>
      <c r="AF30" s="9">
        <f>'30'!$M47</f>
        <v>78</v>
      </c>
      <c r="AG30" s="9">
        <f>'31'!$M48</f>
        <v>78</v>
      </c>
    </row>
    <row r="31" spans="2:33" ht="12.75">
      <c r="B31" s="8">
        <f aca="true" t="shared" si="4" ref="B31:B53">B30+1</f>
        <v>2</v>
      </c>
      <c r="C31" s="9">
        <f>1!$M48</f>
        <v>41</v>
      </c>
      <c r="D31" s="9">
        <f>2!$M48</f>
        <v>41</v>
      </c>
      <c r="E31" s="9">
        <f>3!$M48</f>
        <v>41</v>
      </c>
      <c r="F31" s="9">
        <f>4!$M48</f>
        <v>84</v>
      </c>
      <c r="G31" s="9">
        <f>5!$M48</f>
        <v>84</v>
      </c>
      <c r="H31" s="9">
        <f>6!$M48</f>
        <v>84</v>
      </c>
      <c r="I31" s="9">
        <f>7!$M48</f>
        <v>84</v>
      </c>
      <c r="J31" s="9">
        <f>8!$M48</f>
        <v>84</v>
      </c>
      <c r="K31" s="9">
        <f>9!$M48</f>
        <v>84</v>
      </c>
      <c r="L31" s="9">
        <f>'10'!$M48</f>
        <v>84</v>
      </c>
      <c r="M31" s="9">
        <f>'11'!$M48</f>
        <v>30</v>
      </c>
      <c r="N31" s="9">
        <f>'12'!$M48</f>
        <v>30</v>
      </c>
      <c r="O31" s="9">
        <f>'13'!$M48</f>
        <v>30</v>
      </c>
      <c r="P31" s="9">
        <f>'14'!$M48</f>
        <v>30</v>
      </c>
      <c r="Q31" s="9">
        <f>'15'!$M48</f>
        <v>30</v>
      </c>
      <c r="R31" s="9">
        <f>'16'!$M48</f>
        <v>30</v>
      </c>
      <c r="S31" s="9">
        <f>'17'!$M48</f>
        <v>30</v>
      </c>
      <c r="T31" s="9">
        <f>'18'!$M48</f>
        <v>30</v>
      </c>
      <c r="U31" s="9">
        <f>'19'!$M48</f>
        <v>45</v>
      </c>
      <c r="V31" s="9">
        <f>'20'!$M48</f>
        <v>30</v>
      </c>
      <c r="W31" s="9">
        <f>'21'!$M48</f>
        <v>68</v>
      </c>
      <c r="X31" s="9">
        <f>'22'!$M48</f>
        <v>68</v>
      </c>
      <c r="Y31" s="9">
        <f>'23'!$M48</f>
        <v>68</v>
      </c>
      <c r="Z31" s="9">
        <f>'24'!$M48</f>
        <v>68</v>
      </c>
      <c r="AA31" s="9">
        <f>'25'!$M48</f>
        <v>68</v>
      </c>
      <c r="AB31" s="9">
        <f>'26'!$M48</f>
        <v>68</v>
      </c>
      <c r="AC31" s="9">
        <f>'27'!$M48</f>
        <v>78</v>
      </c>
      <c r="AD31" s="9">
        <f>'28'!$M48</f>
        <v>78</v>
      </c>
      <c r="AE31" s="9">
        <f>'29'!$M48</f>
        <v>78</v>
      </c>
      <c r="AF31" s="9">
        <f>'30'!$M48</f>
        <v>78</v>
      </c>
      <c r="AG31" s="9">
        <f>'31'!$M49</f>
        <v>78</v>
      </c>
    </row>
    <row r="32" spans="2:33" ht="12.75">
      <c r="B32" s="8">
        <f t="shared" si="4"/>
        <v>3</v>
      </c>
      <c r="C32" s="9">
        <f>1!$M49</f>
        <v>41</v>
      </c>
      <c r="D32" s="9">
        <f>2!$M49</f>
        <v>41</v>
      </c>
      <c r="E32" s="9">
        <f>3!$M49</f>
        <v>41</v>
      </c>
      <c r="F32" s="9">
        <f>4!$M49</f>
        <v>84</v>
      </c>
      <c r="G32" s="9">
        <f>5!$M49</f>
        <v>84</v>
      </c>
      <c r="H32" s="9">
        <f>6!$M49</f>
        <v>84</v>
      </c>
      <c r="I32" s="9">
        <f>7!$M49</f>
        <v>84</v>
      </c>
      <c r="J32" s="9">
        <f>8!$M49</f>
        <v>84</v>
      </c>
      <c r="K32" s="9">
        <f>9!$M49</f>
        <v>84</v>
      </c>
      <c r="L32" s="9">
        <f>'10'!$M49</f>
        <v>84</v>
      </c>
      <c r="M32" s="9">
        <f>'11'!$M49</f>
        <v>30</v>
      </c>
      <c r="N32" s="9">
        <f>'12'!$M49</f>
        <v>30</v>
      </c>
      <c r="O32" s="9">
        <f>'13'!$M49</f>
        <v>30</v>
      </c>
      <c r="P32" s="9">
        <f>'14'!$M49</f>
        <v>30</v>
      </c>
      <c r="Q32" s="9">
        <f>'15'!$M49</f>
        <v>30</v>
      </c>
      <c r="R32" s="9">
        <f>'16'!$M49</f>
        <v>30</v>
      </c>
      <c r="S32" s="9">
        <f>'17'!$M49</f>
        <v>30</v>
      </c>
      <c r="T32" s="9">
        <f>'18'!$M49</f>
        <v>30</v>
      </c>
      <c r="U32" s="9">
        <f>'19'!$M49</f>
        <v>45</v>
      </c>
      <c r="V32" s="9">
        <f>'20'!$M49</f>
        <v>30</v>
      </c>
      <c r="W32" s="9">
        <f>'21'!$M49</f>
        <v>68</v>
      </c>
      <c r="X32" s="9">
        <f>'22'!$M49</f>
        <v>68</v>
      </c>
      <c r="Y32" s="9">
        <f>'23'!$M49</f>
        <v>68</v>
      </c>
      <c r="Z32" s="9">
        <f>'24'!$M49</f>
        <v>68</v>
      </c>
      <c r="AA32" s="9">
        <f>'25'!$M49</f>
        <v>68</v>
      </c>
      <c r="AB32" s="9">
        <f>'26'!$M49</f>
        <v>68</v>
      </c>
      <c r="AC32" s="9">
        <f>'27'!$M49</f>
        <v>78</v>
      </c>
      <c r="AD32" s="9">
        <f>'28'!$M49</f>
        <v>78</v>
      </c>
      <c r="AE32" s="9">
        <f>'29'!$M49</f>
        <v>78</v>
      </c>
      <c r="AF32" s="9">
        <f>'30'!$M49</f>
        <v>78</v>
      </c>
      <c r="AG32" s="9">
        <f>'31'!$M50</f>
        <v>78</v>
      </c>
    </row>
    <row r="33" spans="2:33" ht="12.75">
      <c r="B33" s="8">
        <f t="shared" si="4"/>
        <v>4</v>
      </c>
      <c r="C33" s="9">
        <f>1!$M50</f>
        <v>41</v>
      </c>
      <c r="D33" s="9">
        <f>2!$M50</f>
        <v>41</v>
      </c>
      <c r="E33" s="9">
        <f>3!$M50</f>
        <v>41</v>
      </c>
      <c r="F33" s="9">
        <f>4!$M50</f>
        <v>84</v>
      </c>
      <c r="G33" s="9">
        <f>5!$M50</f>
        <v>84</v>
      </c>
      <c r="H33" s="9">
        <f>6!$M50</f>
        <v>84</v>
      </c>
      <c r="I33" s="9">
        <f>7!$M50</f>
        <v>84</v>
      </c>
      <c r="J33" s="9">
        <f>8!$M50</f>
        <v>84</v>
      </c>
      <c r="K33" s="9">
        <f>9!$M50</f>
        <v>84</v>
      </c>
      <c r="L33" s="9">
        <f>'10'!$M50</f>
        <v>84</v>
      </c>
      <c r="M33" s="9">
        <f>'11'!$M50</f>
        <v>30</v>
      </c>
      <c r="N33" s="9">
        <f>'12'!$M50</f>
        <v>30</v>
      </c>
      <c r="O33" s="9">
        <f>'13'!$M50</f>
        <v>30</v>
      </c>
      <c r="P33" s="9">
        <f>'14'!$M50</f>
        <v>30</v>
      </c>
      <c r="Q33" s="9">
        <f>'15'!$M50</f>
        <v>30</v>
      </c>
      <c r="R33" s="9">
        <f>'16'!$M50</f>
        <v>30</v>
      </c>
      <c r="S33" s="9">
        <f>'17'!$M50</f>
        <v>30</v>
      </c>
      <c r="T33" s="9">
        <f>'18'!$M50</f>
        <v>30</v>
      </c>
      <c r="U33" s="9">
        <f>'19'!$M50</f>
        <v>45</v>
      </c>
      <c r="V33" s="9">
        <f>'20'!$M50</f>
        <v>30</v>
      </c>
      <c r="W33" s="9">
        <f>'21'!$M50</f>
        <v>68</v>
      </c>
      <c r="X33" s="9">
        <f>'22'!$M50</f>
        <v>68</v>
      </c>
      <c r="Y33" s="9">
        <f>'23'!$M50</f>
        <v>68</v>
      </c>
      <c r="Z33" s="9">
        <f>'24'!$M50</f>
        <v>68</v>
      </c>
      <c r="AA33" s="9">
        <f>'25'!$M50</f>
        <v>68</v>
      </c>
      <c r="AB33" s="9">
        <f>'26'!$M50</f>
        <v>68</v>
      </c>
      <c r="AC33" s="9">
        <f>'27'!$M50</f>
        <v>78</v>
      </c>
      <c r="AD33" s="9">
        <f>'28'!$M50</f>
        <v>78</v>
      </c>
      <c r="AE33" s="9">
        <f>'29'!$M50</f>
        <v>78</v>
      </c>
      <c r="AF33" s="9">
        <f>'30'!$M50</f>
        <v>78</v>
      </c>
      <c r="AG33" s="9">
        <f>'31'!$M51</f>
        <v>78</v>
      </c>
    </row>
    <row r="34" spans="2:33" ht="12.75">
      <c r="B34" s="8">
        <f t="shared" si="4"/>
        <v>5</v>
      </c>
      <c r="C34" s="9">
        <f>1!$M51</f>
        <v>41</v>
      </c>
      <c r="D34" s="9">
        <f>2!$M51</f>
        <v>41</v>
      </c>
      <c r="E34" s="9">
        <f>3!$M51</f>
        <v>41</v>
      </c>
      <c r="F34" s="9">
        <f>4!$M51</f>
        <v>84</v>
      </c>
      <c r="G34" s="9">
        <f>5!$M51</f>
        <v>84</v>
      </c>
      <c r="H34" s="9">
        <f>6!$M51</f>
        <v>84</v>
      </c>
      <c r="I34" s="9">
        <f>7!$M51</f>
        <v>84</v>
      </c>
      <c r="J34" s="9">
        <f>8!$M51</f>
        <v>84</v>
      </c>
      <c r="K34" s="9">
        <f>9!$M51</f>
        <v>84</v>
      </c>
      <c r="L34" s="9">
        <f>'10'!$M51</f>
        <v>84</v>
      </c>
      <c r="M34" s="9">
        <f>'11'!$M51</f>
        <v>30</v>
      </c>
      <c r="N34" s="9">
        <f>'12'!$M51</f>
        <v>30</v>
      </c>
      <c r="O34" s="9">
        <f>'13'!$M51</f>
        <v>30</v>
      </c>
      <c r="P34" s="9">
        <f>'14'!$M51</f>
        <v>30</v>
      </c>
      <c r="Q34" s="9">
        <f>'15'!$M51</f>
        <v>30</v>
      </c>
      <c r="R34" s="9">
        <f>'16'!$M51</f>
        <v>30</v>
      </c>
      <c r="S34" s="9">
        <f>'17'!$M51</f>
        <v>30</v>
      </c>
      <c r="T34" s="9">
        <f>'18'!$M51</f>
        <v>30</v>
      </c>
      <c r="U34" s="9">
        <f>'19'!$M51</f>
        <v>45</v>
      </c>
      <c r="V34" s="9">
        <f>'20'!$M51</f>
        <v>30</v>
      </c>
      <c r="W34" s="9">
        <f>'21'!$M51</f>
        <v>68</v>
      </c>
      <c r="X34" s="9">
        <f>'22'!$M51</f>
        <v>68</v>
      </c>
      <c r="Y34" s="9">
        <f>'23'!$M51</f>
        <v>68</v>
      </c>
      <c r="Z34" s="9">
        <f>'24'!$M51</f>
        <v>68</v>
      </c>
      <c r="AA34" s="9">
        <f>'25'!$M51</f>
        <v>68</v>
      </c>
      <c r="AB34" s="9">
        <f>'26'!$M51</f>
        <v>68</v>
      </c>
      <c r="AC34" s="9">
        <f>'27'!$M51</f>
        <v>78</v>
      </c>
      <c r="AD34" s="9">
        <f>'28'!$M51</f>
        <v>78</v>
      </c>
      <c r="AE34" s="9">
        <f>'29'!$M51</f>
        <v>78</v>
      </c>
      <c r="AF34" s="9">
        <f>'30'!$M51</f>
        <v>78</v>
      </c>
      <c r="AG34" s="9">
        <f>'31'!$M52</f>
        <v>78</v>
      </c>
    </row>
    <row r="35" spans="2:33" ht="12.75">
      <c r="B35" s="8">
        <f t="shared" si="4"/>
        <v>6</v>
      </c>
      <c r="C35" s="9">
        <f>1!$M52</f>
        <v>41</v>
      </c>
      <c r="D35" s="9">
        <f>2!$M52</f>
        <v>41</v>
      </c>
      <c r="E35" s="9">
        <f>3!$M52</f>
        <v>41</v>
      </c>
      <c r="F35" s="9">
        <f>4!$M52</f>
        <v>84</v>
      </c>
      <c r="G35" s="9">
        <f>5!$M52</f>
        <v>84</v>
      </c>
      <c r="H35" s="9">
        <f>6!$M52</f>
        <v>84</v>
      </c>
      <c r="I35" s="9">
        <f>7!$M52</f>
        <v>84</v>
      </c>
      <c r="J35" s="9">
        <f>8!$M52</f>
        <v>84</v>
      </c>
      <c r="K35" s="9">
        <f>9!$M52</f>
        <v>84</v>
      </c>
      <c r="L35" s="9">
        <f>'10'!$M52</f>
        <v>84</v>
      </c>
      <c r="M35" s="9">
        <f>'11'!$M52</f>
        <v>30</v>
      </c>
      <c r="N35" s="9">
        <f>'12'!$M52</f>
        <v>30</v>
      </c>
      <c r="O35" s="9">
        <f>'13'!$M52</f>
        <v>30</v>
      </c>
      <c r="P35" s="9">
        <f>'14'!$M52</f>
        <v>30</v>
      </c>
      <c r="Q35" s="9">
        <f>'15'!$M52</f>
        <v>30</v>
      </c>
      <c r="R35" s="9">
        <f>'16'!$M52</f>
        <v>30</v>
      </c>
      <c r="S35" s="9">
        <f>'17'!$M52</f>
        <v>30</v>
      </c>
      <c r="T35" s="9">
        <f>'18'!$M52</f>
        <v>30</v>
      </c>
      <c r="U35" s="9">
        <f>'19'!$M52</f>
        <v>45</v>
      </c>
      <c r="V35" s="9">
        <f>'20'!$M52</f>
        <v>30</v>
      </c>
      <c r="W35" s="9">
        <f>'21'!$M52</f>
        <v>68</v>
      </c>
      <c r="X35" s="9">
        <f>'22'!$M52</f>
        <v>68</v>
      </c>
      <c r="Y35" s="9">
        <f>'23'!$M52</f>
        <v>68</v>
      </c>
      <c r="Z35" s="9">
        <f>'24'!$M52</f>
        <v>68</v>
      </c>
      <c r="AA35" s="9">
        <f>'25'!$M52</f>
        <v>68</v>
      </c>
      <c r="AB35" s="9">
        <f>'26'!$M52</f>
        <v>68</v>
      </c>
      <c r="AC35" s="9">
        <f>'27'!$M52</f>
        <v>78</v>
      </c>
      <c r="AD35" s="9">
        <f>'28'!$M52</f>
        <v>78</v>
      </c>
      <c r="AE35" s="9">
        <f>'29'!$M52</f>
        <v>78</v>
      </c>
      <c r="AF35" s="9">
        <f>'30'!$M52</f>
        <v>78</v>
      </c>
      <c r="AG35" s="9">
        <f>'31'!$M53</f>
        <v>78</v>
      </c>
    </row>
    <row r="36" spans="2:33" ht="12.75">
      <c r="B36" s="8">
        <f t="shared" si="4"/>
        <v>7</v>
      </c>
      <c r="C36" s="9">
        <f>1!$M53</f>
        <v>91</v>
      </c>
      <c r="D36" s="9">
        <f>2!$M53</f>
        <v>41</v>
      </c>
      <c r="E36" s="9">
        <f>3!$M53</f>
        <v>41</v>
      </c>
      <c r="F36" s="9">
        <f>4!$M53</f>
        <v>159</v>
      </c>
      <c r="G36" s="9">
        <f>5!$M53</f>
        <v>159</v>
      </c>
      <c r="H36" s="9">
        <f>6!$M53</f>
        <v>159</v>
      </c>
      <c r="I36" s="9">
        <f>7!$M53</f>
        <v>159</v>
      </c>
      <c r="J36" s="9">
        <f>8!$M53</f>
        <v>159</v>
      </c>
      <c r="K36" s="9">
        <f>9!$M53</f>
        <v>84</v>
      </c>
      <c r="L36" s="9">
        <f>'10'!$M53</f>
        <v>84</v>
      </c>
      <c r="M36" s="9">
        <f>'11'!$M53</f>
        <v>80</v>
      </c>
      <c r="N36" s="9">
        <f>'12'!$M53</f>
        <v>99</v>
      </c>
      <c r="O36" s="9">
        <f>'13'!$M53</f>
        <v>99</v>
      </c>
      <c r="P36" s="9">
        <f>'14'!$M53</f>
        <v>99</v>
      </c>
      <c r="Q36" s="9">
        <f>'15'!$M53</f>
        <v>99</v>
      </c>
      <c r="R36" s="9">
        <f>'16'!$M53</f>
        <v>30</v>
      </c>
      <c r="S36" s="9">
        <f>'17'!$M53</f>
        <v>30</v>
      </c>
      <c r="T36" s="9">
        <f>'18'!$M53</f>
        <v>99</v>
      </c>
      <c r="U36" s="9">
        <f>'19'!$M53</f>
        <v>114</v>
      </c>
      <c r="V36" s="9">
        <f>'20'!$M53</f>
        <v>99</v>
      </c>
      <c r="W36" s="9">
        <f>'21'!$M53</f>
        <v>138</v>
      </c>
      <c r="X36" s="9">
        <f>'22'!$M53</f>
        <v>138</v>
      </c>
      <c r="Y36" s="9">
        <f>'23'!$M53</f>
        <v>68</v>
      </c>
      <c r="Z36" s="9">
        <f>'24'!$M53</f>
        <v>68</v>
      </c>
      <c r="AA36" s="9">
        <f>'25'!$M53</f>
        <v>146</v>
      </c>
      <c r="AB36" s="9">
        <f>'26'!$M53</f>
        <v>146</v>
      </c>
      <c r="AC36" s="9">
        <f>'27'!$M53</f>
        <v>138</v>
      </c>
      <c r="AD36" s="9">
        <f>'28'!$M53</f>
        <v>148</v>
      </c>
      <c r="AE36" s="9">
        <f>'29'!$M53</f>
        <v>156</v>
      </c>
      <c r="AF36" s="9">
        <f>'30'!$M53</f>
        <v>78</v>
      </c>
      <c r="AG36" s="9">
        <f>'31'!$M54</f>
        <v>78</v>
      </c>
    </row>
    <row r="37" spans="2:33" ht="12.75">
      <c r="B37" s="8">
        <f t="shared" si="4"/>
        <v>8</v>
      </c>
      <c r="C37" s="9">
        <f>1!$M54</f>
        <v>91</v>
      </c>
      <c r="D37" s="9">
        <f>2!$M54</f>
        <v>41</v>
      </c>
      <c r="E37" s="9">
        <f>3!$M54</f>
        <v>41</v>
      </c>
      <c r="F37" s="9">
        <f>4!$M54</f>
        <v>167</v>
      </c>
      <c r="G37" s="9">
        <f>5!$M54</f>
        <v>167</v>
      </c>
      <c r="H37" s="9">
        <f>6!$M54</f>
        <v>167</v>
      </c>
      <c r="I37" s="9">
        <f>7!$M54</f>
        <v>167</v>
      </c>
      <c r="J37" s="9">
        <f>8!$M54</f>
        <v>167</v>
      </c>
      <c r="K37" s="9">
        <f>9!$M54</f>
        <v>92</v>
      </c>
      <c r="L37" s="9">
        <f>'10'!$M54</f>
        <v>92</v>
      </c>
      <c r="M37" s="9">
        <f>'11'!$M54</f>
        <v>96</v>
      </c>
      <c r="N37" s="9">
        <f>'12'!$M54</f>
        <v>96</v>
      </c>
      <c r="O37" s="9">
        <f>'13'!$M54</f>
        <v>96</v>
      </c>
      <c r="P37" s="9">
        <f>'14'!$M54</f>
        <v>96</v>
      </c>
      <c r="Q37" s="9">
        <f>'15'!$M54</f>
        <v>96</v>
      </c>
      <c r="R37" s="9">
        <f>'16'!$M54</f>
        <v>46</v>
      </c>
      <c r="S37" s="9">
        <f>'17'!$M54</f>
        <v>46</v>
      </c>
      <c r="T37" s="9">
        <f>'18'!$M54</f>
        <v>99</v>
      </c>
      <c r="U37" s="9">
        <f>'19'!$M54</f>
        <v>108</v>
      </c>
      <c r="V37" s="9">
        <f>'20'!$M54</f>
        <v>96</v>
      </c>
      <c r="W37" s="9">
        <f>'21'!$M54</f>
        <v>150</v>
      </c>
      <c r="X37" s="9">
        <f>'22'!$M54</f>
        <v>150</v>
      </c>
      <c r="Y37" s="9">
        <f>'23'!$M54</f>
        <v>80</v>
      </c>
      <c r="Z37" s="9">
        <f>'24'!$M54</f>
        <v>80</v>
      </c>
      <c r="AA37" s="9">
        <f>'25'!$M54</f>
        <v>150</v>
      </c>
      <c r="AB37" s="9">
        <f>'26'!$M54</f>
        <v>150</v>
      </c>
      <c r="AC37" s="9">
        <f>'27'!$M54</f>
        <v>150</v>
      </c>
      <c r="AD37" s="9">
        <f>'28'!$M54</f>
        <v>160</v>
      </c>
      <c r="AE37" s="9">
        <f>'29'!$M54</f>
        <v>160</v>
      </c>
      <c r="AF37" s="9">
        <f>'30'!$M54</f>
        <v>90</v>
      </c>
      <c r="AG37" s="9">
        <f>'31'!$M55</f>
        <v>78</v>
      </c>
    </row>
    <row r="38" spans="2:33" ht="12.75">
      <c r="B38" s="8">
        <f t="shared" si="4"/>
        <v>9</v>
      </c>
      <c r="C38" s="9">
        <f>1!$M55</f>
        <v>91</v>
      </c>
      <c r="D38" s="9">
        <f>2!$M55</f>
        <v>41</v>
      </c>
      <c r="E38" s="9">
        <f>3!$M55</f>
        <v>41</v>
      </c>
      <c r="F38" s="9">
        <f>4!$M55</f>
        <v>167</v>
      </c>
      <c r="G38" s="9">
        <f>5!$M55</f>
        <v>167</v>
      </c>
      <c r="H38" s="9">
        <f>6!$M55</f>
        <v>167</v>
      </c>
      <c r="I38" s="9">
        <f>7!$M55</f>
        <v>167</v>
      </c>
      <c r="J38" s="9">
        <f>8!$M55</f>
        <v>167</v>
      </c>
      <c r="K38" s="9">
        <f>9!$M55</f>
        <v>92</v>
      </c>
      <c r="L38" s="9">
        <f>'10'!$M55</f>
        <v>92</v>
      </c>
      <c r="M38" s="9">
        <f>'11'!$M55</f>
        <v>96</v>
      </c>
      <c r="N38" s="9">
        <f>'12'!$M55</f>
        <v>96</v>
      </c>
      <c r="O38" s="9">
        <f>'13'!$M55</f>
        <v>96</v>
      </c>
      <c r="P38" s="9">
        <f>'14'!$M55</f>
        <v>96</v>
      </c>
      <c r="Q38" s="9">
        <f>'15'!$M55</f>
        <v>96</v>
      </c>
      <c r="R38" s="9">
        <f>'16'!$M55</f>
        <v>46</v>
      </c>
      <c r="S38" s="9">
        <f>'17'!$M55</f>
        <v>46</v>
      </c>
      <c r="T38" s="9">
        <f>'18'!$M55</f>
        <v>96</v>
      </c>
      <c r="U38" s="9">
        <f>'19'!$M55</f>
        <v>105</v>
      </c>
      <c r="V38" s="9">
        <f>'20'!$M55</f>
        <v>96</v>
      </c>
      <c r="W38" s="9">
        <f>'21'!$M55</f>
        <v>150</v>
      </c>
      <c r="X38" s="9">
        <f>'22'!$M55</f>
        <v>150</v>
      </c>
      <c r="Y38" s="9">
        <f>'23'!$M55</f>
        <v>80</v>
      </c>
      <c r="Z38" s="9">
        <f>'24'!$M55</f>
        <v>80</v>
      </c>
      <c r="AA38" s="9">
        <f>'25'!$M55</f>
        <v>150</v>
      </c>
      <c r="AB38" s="9">
        <f>'26'!$M55</f>
        <v>150</v>
      </c>
      <c r="AC38" s="9">
        <f>'27'!$M55</f>
        <v>150</v>
      </c>
      <c r="AD38" s="9">
        <f>'28'!$M55</f>
        <v>160</v>
      </c>
      <c r="AE38" s="9">
        <f>'29'!$M55</f>
        <v>160</v>
      </c>
      <c r="AF38" s="9">
        <f>'30'!$M55</f>
        <v>90</v>
      </c>
      <c r="AG38" s="9">
        <f>'31'!$M56</f>
        <v>90</v>
      </c>
    </row>
    <row r="39" spans="2:33" ht="12.75">
      <c r="B39" s="8">
        <f t="shared" si="4"/>
        <v>10</v>
      </c>
      <c r="C39" s="9">
        <f>1!$M56</f>
        <v>91</v>
      </c>
      <c r="D39" s="9">
        <f>2!$M56</f>
        <v>41</v>
      </c>
      <c r="E39" s="9">
        <f>3!$M56</f>
        <v>41</v>
      </c>
      <c r="F39" s="9">
        <f>4!$M56</f>
        <v>167</v>
      </c>
      <c r="G39" s="9">
        <f>5!$M56</f>
        <v>167</v>
      </c>
      <c r="H39" s="9">
        <f>6!$M56</f>
        <v>167</v>
      </c>
      <c r="I39" s="9">
        <f>7!$M56</f>
        <v>167</v>
      </c>
      <c r="J39" s="9">
        <f>8!$M56</f>
        <v>167</v>
      </c>
      <c r="K39" s="9">
        <f>9!$M56</f>
        <v>92</v>
      </c>
      <c r="L39" s="9">
        <f>'10'!$M56</f>
        <v>92</v>
      </c>
      <c r="M39" s="9">
        <f>'11'!$M56</f>
        <v>96</v>
      </c>
      <c r="N39" s="9">
        <f>'12'!$M56</f>
        <v>96</v>
      </c>
      <c r="O39" s="9">
        <f>'13'!$M56</f>
        <v>96</v>
      </c>
      <c r="P39" s="9">
        <f>'14'!$M56</f>
        <v>96</v>
      </c>
      <c r="Q39" s="9">
        <f>'15'!$M56</f>
        <v>96</v>
      </c>
      <c r="R39" s="9">
        <f>'16'!$M56</f>
        <v>46</v>
      </c>
      <c r="S39" s="9">
        <f>'17'!$M56</f>
        <v>46</v>
      </c>
      <c r="T39" s="9">
        <f>'18'!$M56</f>
        <v>96</v>
      </c>
      <c r="U39" s="9">
        <f>'19'!$M56</f>
        <v>105</v>
      </c>
      <c r="V39" s="9">
        <f>'20'!$M56</f>
        <v>96</v>
      </c>
      <c r="W39" s="9">
        <f>'21'!$M56</f>
        <v>150</v>
      </c>
      <c r="X39" s="9">
        <f>'22'!$M56</f>
        <v>150</v>
      </c>
      <c r="Y39" s="9">
        <f>'23'!$M56</f>
        <v>80</v>
      </c>
      <c r="Z39" s="9">
        <f>'24'!$M56</f>
        <v>80</v>
      </c>
      <c r="AA39" s="9">
        <f>'25'!$M56</f>
        <v>150</v>
      </c>
      <c r="AB39" s="9">
        <f>'26'!$M56</f>
        <v>150</v>
      </c>
      <c r="AC39" s="9">
        <f>'27'!$M56</f>
        <v>150</v>
      </c>
      <c r="AD39" s="9">
        <f>'28'!$M56</f>
        <v>160</v>
      </c>
      <c r="AE39" s="9">
        <f>'29'!$M56</f>
        <v>160</v>
      </c>
      <c r="AF39" s="9">
        <f>'30'!$M56</f>
        <v>90</v>
      </c>
      <c r="AG39" s="9">
        <f>'31'!$M57</f>
        <v>90</v>
      </c>
    </row>
    <row r="40" spans="2:33" ht="12.75">
      <c r="B40" s="8">
        <f t="shared" si="4"/>
        <v>11</v>
      </c>
      <c r="C40" s="9">
        <f>1!$M57</f>
        <v>91</v>
      </c>
      <c r="D40" s="9">
        <f>2!$M57</f>
        <v>41</v>
      </c>
      <c r="E40" s="9">
        <f>3!$M57</f>
        <v>41</v>
      </c>
      <c r="F40" s="9">
        <f>4!$M57</f>
        <v>167</v>
      </c>
      <c r="G40" s="9">
        <f>5!$M57</f>
        <v>167</v>
      </c>
      <c r="H40" s="9">
        <f>6!$M57</f>
        <v>167</v>
      </c>
      <c r="I40" s="9">
        <f>7!$M57</f>
        <v>167</v>
      </c>
      <c r="J40" s="9">
        <f>8!$M57</f>
        <v>167</v>
      </c>
      <c r="K40" s="9">
        <f>9!$M57</f>
        <v>92</v>
      </c>
      <c r="L40" s="9">
        <f>'10'!$M57</f>
        <v>92</v>
      </c>
      <c r="M40" s="9">
        <f>'11'!$M57</f>
        <v>96</v>
      </c>
      <c r="N40" s="9">
        <f>'12'!$M57</f>
        <v>96</v>
      </c>
      <c r="O40" s="9">
        <f>'13'!$M57</f>
        <v>96</v>
      </c>
      <c r="P40" s="9">
        <f>'14'!$M57</f>
        <v>96</v>
      </c>
      <c r="Q40" s="9">
        <f>'15'!$M57</f>
        <v>96</v>
      </c>
      <c r="R40" s="9">
        <f>'16'!$M57</f>
        <v>46</v>
      </c>
      <c r="S40" s="9">
        <f>'17'!$M57</f>
        <v>46</v>
      </c>
      <c r="T40" s="9">
        <f>'18'!$M57</f>
        <v>96</v>
      </c>
      <c r="U40" s="9">
        <f>'19'!$M57</f>
        <v>105</v>
      </c>
      <c r="V40" s="9">
        <f>'20'!$M57</f>
        <v>96</v>
      </c>
      <c r="W40" s="9">
        <f>'21'!$M57</f>
        <v>150</v>
      </c>
      <c r="X40" s="9">
        <f>'22'!$M57</f>
        <v>150</v>
      </c>
      <c r="Y40" s="9">
        <f>'23'!$M57</f>
        <v>80</v>
      </c>
      <c r="Z40" s="9">
        <f>'24'!$M57</f>
        <v>80</v>
      </c>
      <c r="AA40" s="9">
        <f>'25'!$M57</f>
        <v>150</v>
      </c>
      <c r="AB40" s="9">
        <f>'26'!$M57</f>
        <v>150</v>
      </c>
      <c r="AC40" s="9">
        <f>'27'!$M57</f>
        <v>150</v>
      </c>
      <c r="AD40" s="9">
        <f>'28'!$M57</f>
        <v>160</v>
      </c>
      <c r="AE40" s="9">
        <f>'29'!$M57</f>
        <v>160</v>
      </c>
      <c r="AF40" s="9">
        <f>'30'!$M57</f>
        <v>90</v>
      </c>
      <c r="AG40" s="9">
        <f>'31'!$M58</f>
        <v>90</v>
      </c>
    </row>
    <row r="41" spans="2:33" ht="12.75">
      <c r="B41" s="8">
        <f t="shared" si="4"/>
        <v>12</v>
      </c>
      <c r="C41" s="9">
        <f>1!$M58</f>
        <v>91</v>
      </c>
      <c r="D41" s="9">
        <f>2!$M58</f>
        <v>41</v>
      </c>
      <c r="E41" s="9">
        <f>3!$M58</f>
        <v>41</v>
      </c>
      <c r="F41" s="9">
        <f>4!$M58</f>
        <v>167</v>
      </c>
      <c r="G41" s="9">
        <f>5!$M58</f>
        <v>167</v>
      </c>
      <c r="H41" s="9">
        <f>6!$M58</f>
        <v>167</v>
      </c>
      <c r="I41" s="9">
        <f>7!$M58</f>
        <v>167</v>
      </c>
      <c r="J41" s="9">
        <f>8!$M58</f>
        <v>167</v>
      </c>
      <c r="K41" s="9">
        <f>9!$M58</f>
        <v>92</v>
      </c>
      <c r="L41" s="9">
        <f>'10'!$M58</f>
        <v>92</v>
      </c>
      <c r="M41" s="9">
        <f>'11'!$M58</f>
        <v>96</v>
      </c>
      <c r="N41" s="9">
        <f>'12'!$M58</f>
        <v>96</v>
      </c>
      <c r="O41" s="9">
        <f>'13'!$M58</f>
        <v>96</v>
      </c>
      <c r="P41" s="9">
        <f>'14'!$M58</f>
        <v>96</v>
      </c>
      <c r="Q41" s="9">
        <f>'15'!$M58</f>
        <v>96</v>
      </c>
      <c r="R41" s="9">
        <f>'16'!$M58</f>
        <v>46</v>
      </c>
      <c r="S41" s="9">
        <f>'17'!$M58</f>
        <v>46</v>
      </c>
      <c r="T41" s="9">
        <f>'18'!$M58</f>
        <v>96</v>
      </c>
      <c r="U41" s="9">
        <f>'19'!$M58</f>
        <v>105</v>
      </c>
      <c r="V41" s="9">
        <f>'20'!$M58</f>
        <v>96</v>
      </c>
      <c r="W41" s="9">
        <f>'21'!$M58</f>
        <v>150</v>
      </c>
      <c r="X41" s="9">
        <f>'22'!$M58</f>
        <v>150</v>
      </c>
      <c r="Y41" s="9">
        <f>'23'!$M58</f>
        <v>80</v>
      </c>
      <c r="Z41" s="9">
        <f>'24'!$M58</f>
        <v>80</v>
      </c>
      <c r="AA41" s="9">
        <f>'25'!$M58</f>
        <v>150</v>
      </c>
      <c r="AB41" s="9">
        <f>'26'!$M58</f>
        <v>150</v>
      </c>
      <c r="AC41" s="9">
        <f>'27'!$M58</f>
        <v>150</v>
      </c>
      <c r="AD41" s="9">
        <f>'28'!$M58</f>
        <v>160</v>
      </c>
      <c r="AE41" s="9">
        <f>'29'!$M58</f>
        <v>160</v>
      </c>
      <c r="AF41" s="9">
        <f>'30'!$M58</f>
        <v>90</v>
      </c>
      <c r="AG41" s="9">
        <f>'31'!$M59</f>
        <v>90</v>
      </c>
    </row>
    <row r="42" spans="2:33" ht="12.75">
      <c r="B42" s="8">
        <f t="shared" si="4"/>
        <v>13</v>
      </c>
      <c r="C42" s="9">
        <f>1!$M59</f>
        <v>91</v>
      </c>
      <c r="D42" s="9">
        <f>2!$M59</f>
        <v>41</v>
      </c>
      <c r="E42" s="9">
        <f>3!$M59</f>
        <v>41</v>
      </c>
      <c r="F42" s="9">
        <f>4!$M59</f>
        <v>167</v>
      </c>
      <c r="G42" s="9">
        <f>5!$M59</f>
        <v>167</v>
      </c>
      <c r="H42" s="9">
        <f>6!$M59</f>
        <v>167</v>
      </c>
      <c r="I42" s="9">
        <f>7!$M59</f>
        <v>167</v>
      </c>
      <c r="J42" s="9">
        <f>8!$M59</f>
        <v>167</v>
      </c>
      <c r="K42" s="9">
        <f>9!$M59</f>
        <v>92</v>
      </c>
      <c r="L42" s="9">
        <f>'10'!$M59</f>
        <v>92</v>
      </c>
      <c r="M42" s="9">
        <f>'11'!$M59</f>
        <v>96</v>
      </c>
      <c r="N42" s="9">
        <f>'12'!$M59</f>
        <v>96</v>
      </c>
      <c r="O42" s="9">
        <f>'13'!$M59</f>
        <v>96</v>
      </c>
      <c r="P42" s="9">
        <f>'14'!$M59</f>
        <v>96</v>
      </c>
      <c r="Q42" s="9">
        <f>'15'!$M59</f>
        <v>96</v>
      </c>
      <c r="R42" s="9">
        <f>'16'!$M59</f>
        <v>46</v>
      </c>
      <c r="S42" s="9">
        <f>'17'!$M59</f>
        <v>46</v>
      </c>
      <c r="T42" s="9">
        <f>'18'!$M59</f>
        <v>96</v>
      </c>
      <c r="U42" s="9">
        <f>'19'!$M59</f>
        <v>105</v>
      </c>
      <c r="V42" s="9">
        <f>'20'!$M59</f>
        <v>96</v>
      </c>
      <c r="W42" s="9">
        <f>'21'!$M59</f>
        <v>150</v>
      </c>
      <c r="X42" s="9">
        <f>'22'!$M59</f>
        <v>150</v>
      </c>
      <c r="Y42" s="9">
        <f>'23'!$M59</f>
        <v>80</v>
      </c>
      <c r="Z42" s="9">
        <f>'24'!$M59</f>
        <v>80</v>
      </c>
      <c r="AA42" s="9">
        <f>'25'!$M59</f>
        <v>150</v>
      </c>
      <c r="AB42" s="9">
        <f>'26'!$M59</f>
        <v>150</v>
      </c>
      <c r="AC42" s="9">
        <f>'27'!$M59</f>
        <v>150</v>
      </c>
      <c r="AD42" s="9">
        <f>'28'!$M59</f>
        <v>160</v>
      </c>
      <c r="AE42" s="9">
        <f>'29'!$M59</f>
        <v>160</v>
      </c>
      <c r="AF42" s="9">
        <f>'30'!$M59</f>
        <v>90</v>
      </c>
      <c r="AG42" s="9">
        <f>'31'!$M60</f>
        <v>90</v>
      </c>
    </row>
    <row r="43" spans="2:33" ht="12.75">
      <c r="B43" s="8">
        <f t="shared" si="4"/>
        <v>14</v>
      </c>
      <c r="C43" s="9">
        <f>1!$M60</f>
        <v>91</v>
      </c>
      <c r="D43" s="9">
        <f>2!$M60</f>
        <v>41</v>
      </c>
      <c r="E43" s="9">
        <f>3!$M60</f>
        <v>41</v>
      </c>
      <c r="F43" s="9">
        <f>4!$M60</f>
        <v>167</v>
      </c>
      <c r="G43" s="9">
        <f>5!$M60</f>
        <v>167</v>
      </c>
      <c r="H43" s="9">
        <f>6!$M60</f>
        <v>167</v>
      </c>
      <c r="I43" s="9">
        <f>7!$M60</f>
        <v>167</v>
      </c>
      <c r="J43" s="9">
        <f>8!$M60</f>
        <v>167</v>
      </c>
      <c r="K43" s="9">
        <f>9!$M60</f>
        <v>92</v>
      </c>
      <c r="L43" s="9">
        <f>'10'!$M60</f>
        <v>92</v>
      </c>
      <c r="M43" s="9">
        <f>'11'!$M60</f>
        <v>96</v>
      </c>
      <c r="N43" s="9">
        <f>'12'!$M60</f>
        <v>96</v>
      </c>
      <c r="O43" s="9">
        <f>'13'!$M60</f>
        <v>96</v>
      </c>
      <c r="P43" s="9">
        <f>'14'!$M60</f>
        <v>96</v>
      </c>
      <c r="Q43" s="9">
        <f>'15'!$M60</f>
        <v>96</v>
      </c>
      <c r="R43" s="9">
        <f>'16'!$M60</f>
        <v>46</v>
      </c>
      <c r="S43" s="9">
        <f>'17'!$M60</f>
        <v>46</v>
      </c>
      <c r="T43" s="9">
        <f>'18'!$M60</f>
        <v>96</v>
      </c>
      <c r="U43" s="9">
        <f>'19'!$M60</f>
        <v>105</v>
      </c>
      <c r="V43" s="9">
        <f>'20'!$M60</f>
        <v>96</v>
      </c>
      <c r="W43" s="9">
        <f>'21'!$M60</f>
        <v>150</v>
      </c>
      <c r="X43" s="9">
        <f>'22'!$M60</f>
        <v>150</v>
      </c>
      <c r="Y43" s="9">
        <f>'23'!$M60</f>
        <v>80</v>
      </c>
      <c r="Z43" s="9">
        <f>'24'!$M60</f>
        <v>80</v>
      </c>
      <c r="AA43" s="9">
        <f>'25'!$M60</f>
        <v>150</v>
      </c>
      <c r="AB43" s="9">
        <f>'26'!$M60</f>
        <v>150</v>
      </c>
      <c r="AC43" s="9">
        <f>'27'!$M60</f>
        <v>150</v>
      </c>
      <c r="AD43" s="9">
        <f>'28'!$M60</f>
        <v>160</v>
      </c>
      <c r="AE43" s="9">
        <f>'29'!$M60</f>
        <v>160</v>
      </c>
      <c r="AF43" s="9">
        <f>'30'!$M60</f>
        <v>90</v>
      </c>
      <c r="AG43" s="9">
        <f>'31'!$M61</f>
        <v>90</v>
      </c>
    </row>
    <row r="44" spans="2:33" ht="12.75">
      <c r="B44" s="8">
        <f t="shared" si="4"/>
        <v>15</v>
      </c>
      <c r="C44" s="9">
        <f>1!$M61</f>
        <v>91</v>
      </c>
      <c r="D44" s="9">
        <f>2!$M61</f>
        <v>41</v>
      </c>
      <c r="E44" s="9">
        <f>3!$M61</f>
        <v>41</v>
      </c>
      <c r="F44" s="9">
        <f>4!$M61</f>
        <v>167</v>
      </c>
      <c r="G44" s="9">
        <f>5!$M61</f>
        <v>167</v>
      </c>
      <c r="H44" s="9">
        <f>6!$M61</f>
        <v>167</v>
      </c>
      <c r="I44" s="9">
        <f>7!$M61</f>
        <v>167</v>
      </c>
      <c r="J44" s="9">
        <f>8!$M61</f>
        <v>167</v>
      </c>
      <c r="K44" s="9">
        <f>9!$M61</f>
        <v>92</v>
      </c>
      <c r="L44" s="9">
        <f>'10'!$M61</f>
        <v>92</v>
      </c>
      <c r="M44" s="9">
        <f>'11'!$M61</f>
        <v>96</v>
      </c>
      <c r="N44" s="9">
        <f>'12'!$M61</f>
        <v>96</v>
      </c>
      <c r="O44" s="9">
        <f>'13'!$M61</f>
        <v>96</v>
      </c>
      <c r="P44" s="9">
        <f>'14'!$M61</f>
        <v>96</v>
      </c>
      <c r="Q44" s="9">
        <f>'15'!$M61</f>
        <v>96</v>
      </c>
      <c r="R44" s="9">
        <f>'16'!$M61</f>
        <v>46</v>
      </c>
      <c r="S44" s="9">
        <f>'17'!$M61</f>
        <v>46</v>
      </c>
      <c r="T44" s="9">
        <f>'18'!$M61</f>
        <v>96</v>
      </c>
      <c r="U44" s="9">
        <f>'19'!$M61</f>
        <v>105</v>
      </c>
      <c r="V44" s="9">
        <f>'20'!$M61</f>
        <v>96</v>
      </c>
      <c r="W44" s="9">
        <f>'21'!$M61</f>
        <v>150</v>
      </c>
      <c r="X44" s="9">
        <f>'22'!$M61</f>
        <v>150</v>
      </c>
      <c r="Y44" s="9">
        <f>'23'!$M61</f>
        <v>80</v>
      </c>
      <c r="Z44" s="9">
        <f>'24'!$M61</f>
        <v>80</v>
      </c>
      <c r="AA44" s="9">
        <f>'25'!$M61</f>
        <v>150</v>
      </c>
      <c r="AB44" s="9">
        <f>'26'!$M61</f>
        <v>150</v>
      </c>
      <c r="AC44" s="9">
        <f>'27'!$M61</f>
        <v>150</v>
      </c>
      <c r="AD44" s="9">
        <f>'28'!$M61</f>
        <v>160</v>
      </c>
      <c r="AE44" s="9">
        <f>'29'!$M61</f>
        <v>160</v>
      </c>
      <c r="AF44" s="9">
        <f>'30'!$M61</f>
        <v>90</v>
      </c>
      <c r="AG44" s="9">
        <f>'31'!$M62</f>
        <v>90</v>
      </c>
    </row>
    <row r="45" spans="2:33" ht="12.75">
      <c r="B45" s="8">
        <f t="shared" si="4"/>
        <v>16</v>
      </c>
      <c r="C45" s="9">
        <f>1!$M62</f>
        <v>91</v>
      </c>
      <c r="D45" s="9">
        <f>2!$M62</f>
        <v>41</v>
      </c>
      <c r="E45" s="9">
        <f>3!$M62</f>
        <v>41</v>
      </c>
      <c r="F45" s="9">
        <f>4!$M62</f>
        <v>167</v>
      </c>
      <c r="G45" s="9">
        <f>5!$M62</f>
        <v>167</v>
      </c>
      <c r="H45" s="9">
        <f>6!$M62</f>
        <v>167</v>
      </c>
      <c r="I45" s="9">
        <f>7!$M62</f>
        <v>167</v>
      </c>
      <c r="J45" s="9">
        <f>8!$M62</f>
        <v>167</v>
      </c>
      <c r="K45" s="9">
        <f>9!$M62</f>
        <v>92</v>
      </c>
      <c r="L45" s="9">
        <f>'10'!$M62</f>
        <v>92</v>
      </c>
      <c r="M45" s="9">
        <f>'11'!$M62</f>
        <v>96</v>
      </c>
      <c r="N45" s="9">
        <f>'12'!$M62</f>
        <v>96</v>
      </c>
      <c r="O45" s="9">
        <f>'13'!$M62</f>
        <v>96</v>
      </c>
      <c r="P45" s="9">
        <f>'14'!$M62</f>
        <v>96</v>
      </c>
      <c r="Q45" s="9">
        <f>'15'!$M62</f>
        <v>96</v>
      </c>
      <c r="R45" s="9">
        <f>'16'!$M62</f>
        <v>46</v>
      </c>
      <c r="S45" s="9">
        <f>'17'!$M62</f>
        <v>46</v>
      </c>
      <c r="T45" s="9">
        <f>'18'!$M62</f>
        <v>96</v>
      </c>
      <c r="U45" s="9">
        <f>'19'!$M62</f>
        <v>105</v>
      </c>
      <c r="V45" s="9">
        <f>'20'!$M62</f>
        <v>96</v>
      </c>
      <c r="W45" s="9">
        <f>'21'!$M62</f>
        <v>150</v>
      </c>
      <c r="X45" s="9">
        <f>'22'!$M62</f>
        <v>150</v>
      </c>
      <c r="Y45" s="9">
        <f>'23'!$M62</f>
        <v>80</v>
      </c>
      <c r="Z45" s="9">
        <f>'24'!$M62</f>
        <v>80</v>
      </c>
      <c r="AA45" s="9">
        <f>'25'!$M62</f>
        <v>150</v>
      </c>
      <c r="AB45" s="9">
        <f>'26'!$M62</f>
        <v>150</v>
      </c>
      <c r="AC45" s="9">
        <f>'27'!$M62</f>
        <v>150</v>
      </c>
      <c r="AD45" s="9">
        <f>'28'!$M62</f>
        <v>160</v>
      </c>
      <c r="AE45" s="9">
        <f>'29'!$M62</f>
        <v>160</v>
      </c>
      <c r="AF45" s="9">
        <f>'30'!$M62</f>
        <v>90</v>
      </c>
      <c r="AG45" s="9">
        <f>'31'!$M63</f>
        <v>90</v>
      </c>
    </row>
    <row r="46" spans="2:33" ht="12.75">
      <c r="B46" s="8">
        <f t="shared" si="4"/>
        <v>17</v>
      </c>
      <c r="C46" s="9">
        <f>1!$M63</f>
        <v>91</v>
      </c>
      <c r="D46" s="9">
        <f>2!$M63</f>
        <v>41</v>
      </c>
      <c r="E46" s="9">
        <f>3!$M63</f>
        <v>41</v>
      </c>
      <c r="F46" s="9">
        <f>4!$M63</f>
        <v>167</v>
      </c>
      <c r="G46" s="9">
        <f>5!$M63</f>
        <v>167</v>
      </c>
      <c r="H46" s="9">
        <f>6!$M63</f>
        <v>167</v>
      </c>
      <c r="I46" s="9">
        <f>7!$M63</f>
        <v>167</v>
      </c>
      <c r="J46" s="9">
        <f>8!$M63</f>
        <v>167</v>
      </c>
      <c r="K46" s="9">
        <f>9!$M63</f>
        <v>92</v>
      </c>
      <c r="L46" s="9">
        <f>'10'!$M63</f>
        <v>92</v>
      </c>
      <c r="M46" s="9">
        <f>'11'!$M63</f>
        <v>96</v>
      </c>
      <c r="N46" s="9">
        <f>'12'!$M63</f>
        <v>96</v>
      </c>
      <c r="O46" s="9">
        <f>'13'!$M63</f>
        <v>96</v>
      </c>
      <c r="P46" s="9">
        <f>'14'!$M63</f>
        <v>96</v>
      </c>
      <c r="Q46" s="9">
        <f>'15'!$M63</f>
        <v>96</v>
      </c>
      <c r="R46" s="9">
        <f>'16'!$M63</f>
        <v>46</v>
      </c>
      <c r="S46" s="9">
        <f>'17'!$M63</f>
        <v>46</v>
      </c>
      <c r="T46" s="9">
        <f>'18'!$M63</f>
        <v>96</v>
      </c>
      <c r="U46" s="9">
        <f>'19'!$M63</f>
        <v>105</v>
      </c>
      <c r="V46" s="9">
        <f>'20'!$M63</f>
        <v>96</v>
      </c>
      <c r="W46" s="9">
        <f>'21'!$M63</f>
        <v>150</v>
      </c>
      <c r="X46" s="9">
        <f>'22'!$M63</f>
        <v>150</v>
      </c>
      <c r="Y46" s="9">
        <f>'23'!$M63</f>
        <v>80</v>
      </c>
      <c r="Z46" s="9">
        <f>'24'!$M63</f>
        <v>80</v>
      </c>
      <c r="AA46" s="9">
        <f>'25'!$M63</f>
        <v>150</v>
      </c>
      <c r="AB46" s="9">
        <f>'26'!$M63</f>
        <v>150</v>
      </c>
      <c r="AC46" s="9">
        <f>'27'!$M63</f>
        <v>150</v>
      </c>
      <c r="AD46" s="9">
        <f>'28'!$M63</f>
        <v>160</v>
      </c>
      <c r="AE46" s="9">
        <f>'29'!$M63</f>
        <v>160</v>
      </c>
      <c r="AF46" s="9">
        <f>'30'!$M63</f>
        <v>90</v>
      </c>
      <c r="AG46" s="9">
        <f>'31'!$M64</f>
        <v>90</v>
      </c>
    </row>
    <row r="47" spans="2:33" ht="12.75">
      <c r="B47" s="8">
        <f t="shared" si="4"/>
        <v>18</v>
      </c>
      <c r="C47" s="9">
        <f>1!$M64</f>
        <v>91</v>
      </c>
      <c r="D47" s="9">
        <f>2!$M64</f>
        <v>41</v>
      </c>
      <c r="E47" s="9">
        <f>3!$M64</f>
        <v>41</v>
      </c>
      <c r="F47" s="9">
        <f>4!$M64</f>
        <v>167</v>
      </c>
      <c r="G47" s="9">
        <f>5!$M64</f>
        <v>167</v>
      </c>
      <c r="H47" s="9">
        <f>6!$M64</f>
        <v>167</v>
      </c>
      <c r="I47" s="9">
        <f>7!$M64</f>
        <v>167</v>
      </c>
      <c r="J47" s="9">
        <f>8!$M64</f>
        <v>167</v>
      </c>
      <c r="K47" s="9">
        <f>9!$M64</f>
        <v>92</v>
      </c>
      <c r="L47" s="9">
        <f>'10'!$M64</f>
        <v>92</v>
      </c>
      <c r="M47" s="9">
        <f>'11'!$M64</f>
        <v>96</v>
      </c>
      <c r="N47" s="9">
        <f>'12'!$M64</f>
        <v>96</v>
      </c>
      <c r="O47" s="9">
        <f>'13'!$M64</f>
        <v>96</v>
      </c>
      <c r="P47" s="9">
        <f>'14'!$M64</f>
        <v>96</v>
      </c>
      <c r="Q47" s="9">
        <f>'15'!$M64</f>
        <v>96</v>
      </c>
      <c r="R47" s="9">
        <f>'16'!$M64</f>
        <v>46</v>
      </c>
      <c r="S47" s="9">
        <f>'17'!$M64</f>
        <v>46</v>
      </c>
      <c r="T47" s="9">
        <f>'18'!$M64</f>
        <v>96</v>
      </c>
      <c r="U47" s="9">
        <f>'19'!$M64</f>
        <v>105</v>
      </c>
      <c r="V47" s="9">
        <f>'20'!$M64</f>
        <v>96</v>
      </c>
      <c r="W47" s="9">
        <f>'21'!$M64</f>
        <v>150</v>
      </c>
      <c r="X47" s="9">
        <f>'22'!$M64</f>
        <v>150</v>
      </c>
      <c r="Y47" s="9">
        <f>'23'!$M64</f>
        <v>80</v>
      </c>
      <c r="Z47" s="9">
        <f>'24'!$M64</f>
        <v>80</v>
      </c>
      <c r="AA47" s="9">
        <f>'25'!$M64</f>
        <v>150</v>
      </c>
      <c r="AB47" s="9">
        <f>'26'!$M64</f>
        <v>150</v>
      </c>
      <c r="AC47" s="9">
        <f>'27'!$M64</f>
        <v>150</v>
      </c>
      <c r="AD47" s="9">
        <f>'28'!$M64</f>
        <v>160</v>
      </c>
      <c r="AE47" s="9">
        <f>'29'!$M64</f>
        <v>160</v>
      </c>
      <c r="AF47" s="9">
        <f>'30'!$M64</f>
        <v>90</v>
      </c>
      <c r="AG47" s="9">
        <f>'31'!$M65</f>
        <v>90</v>
      </c>
    </row>
    <row r="48" spans="2:33" ht="12.75">
      <c r="B48" s="8">
        <f t="shared" si="4"/>
        <v>19</v>
      </c>
      <c r="C48" s="9">
        <f>1!$M65</f>
        <v>91</v>
      </c>
      <c r="D48" s="9">
        <f>2!$M65</f>
        <v>41</v>
      </c>
      <c r="E48" s="9">
        <f>3!$M65</f>
        <v>41</v>
      </c>
      <c r="F48" s="9">
        <f>4!$M65</f>
        <v>167</v>
      </c>
      <c r="G48" s="9">
        <f>5!$M65</f>
        <v>167</v>
      </c>
      <c r="H48" s="9">
        <f>6!$M65</f>
        <v>167</v>
      </c>
      <c r="I48" s="9">
        <f>7!$M65</f>
        <v>167</v>
      </c>
      <c r="J48" s="9">
        <f>8!$M65</f>
        <v>167</v>
      </c>
      <c r="K48" s="9">
        <f>9!$M65</f>
        <v>92</v>
      </c>
      <c r="L48" s="9">
        <f>'10'!$M65</f>
        <v>92</v>
      </c>
      <c r="M48" s="9">
        <f>'11'!$M65</f>
        <v>96</v>
      </c>
      <c r="N48" s="9">
        <f>'12'!$M65</f>
        <v>96</v>
      </c>
      <c r="O48" s="9">
        <f>'13'!$M65</f>
        <v>96</v>
      </c>
      <c r="P48" s="9">
        <f>'14'!$M65</f>
        <v>96</v>
      </c>
      <c r="Q48" s="9">
        <f>'15'!$M65</f>
        <v>96</v>
      </c>
      <c r="R48" s="9">
        <f>'16'!$M65</f>
        <v>46</v>
      </c>
      <c r="S48" s="9">
        <f>'17'!$M65</f>
        <v>46</v>
      </c>
      <c r="T48" s="9">
        <f>'18'!$M65</f>
        <v>96</v>
      </c>
      <c r="U48" s="9">
        <f>'19'!$M65</f>
        <v>105</v>
      </c>
      <c r="V48" s="9">
        <f>'20'!$M65</f>
        <v>96</v>
      </c>
      <c r="W48" s="9">
        <f>'21'!$M65</f>
        <v>150</v>
      </c>
      <c r="X48" s="9">
        <f>'22'!$M65</f>
        <v>150</v>
      </c>
      <c r="Y48" s="9">
        <f>'23'!$M65</f>
        <v>80</v>
      </c>
      <c r="Z48" s="9">
        <f>'24'!$M65</f>
        <v>80</v>
      </c>
      <c r="AA48" s="9">
        <f>'25'!$M65</f>
        <v>150</v>
      </c>
      <c r="AB48" s="9">
        <f>'26'!$M65</f>
        <v>150</v>
      </c>
      <c r="AC48" s="9">
        <f>'27'!$M65</f>
        <v>150</v>
      </c>
      <c r="AD48" s="9">
        <f>'28'!$M65</f>
        <v>160</v>
      </c>
      <c r="AE48" s="9">
        <f>'29'!$M65</f>
        <v>160</v>
      </c>
      <c r="AF48" s="9">
        <f>'30'!$M65</f>
        <v>90</v>
      </c>
      <c r="AG48" s="9">
        <f>'31'!$M66</f>
        <v>90</v>
      </c>
    </row>
    <row r="49" spans="2:33" ht="12.75">
      <c r="B49" s="8">
        <f t="shared" si="4"/>
        <v>20</v>
      </c>
      <c r="C49" s="9">
        <f>1!$M66</f>
        <v>91</v>
      </c>
      <c r="D49" s="9">
        <f>2!$M66</f>
        <v>41</v>
      </c>
      <c r="E49" s="9">
        <f>3!$M66</f>
        <v>41</v>
      </c>
      <c r="F49" s="9">
        <f>4!$M66</f>
        <v>167</v>
      </c>
      <c r="G49" s="9">
        <f>5!$M66</f>
        <v>167</v>
      </c>
      <c r="H49" s="9">
        <f>6!$M66</f>
        <v>167</v>
      </c>
      <c r="I49" s="9">
        <f>7!$M66</f>
        <v>167</v>
      </c>
      <c r="J49" s="9">
        <f>8!$M66</f>
        <v>167</v>
      </c>
      <c r="K49" s="9">
        <f>9!$M66</f>
        <v>92</v>
      </c>
      <c r="L49" s="9">
        <f>'10'!$M66</f>
        <v>92</v>
      </c>
      <c r="M49" s="9">
        <f>'11'!$M66</f>
        <v>96</v>
      </c>
      <c r="N49" s="9">
        <f>'12'!$M66</f>
        <v>96</v>
      </c>
      <c r="O49" s="9">
        <f>'13'!$M66</f>
        <v>96</v>
      </c>
      <c r="P49" s="9">
        <f>'14'!$M66</f>
        <v>96</v>
      </c>
      <c r="Q49" s="9">
        <f>'15'!$M66</f>
        <v>96</v>
      </c>
      <c r="R49" s="9">
        <f>'16'!$M66</f>
        <v>46</v>
      </c>
      <c r="S49" s="9">
        <f>'17'!$M66</f>
        <v>46</v>
      </c>
      <c r="T49" s="9">
        <f>'18'!$M66</f>
        <v>96</v>
      </c>
      <c r="U49" s="9">
        <f>'19'!$M66</f>
        <v>105</v>
      </c>
      <c r="V49" s="9">
        <f>'20'!$M66</f>
        <v>96</v>
      </c>
      <c r="W49" s="9">
        <f>'21'!$M66</f>
        <v>150</v>
      </c>
      <c r="X49" s="9">
        <f>'22'!$M66</f>
        <v>150</v>
      </c>
      <c r="Y49" s="9">
        <f>'23'!$M66</f>
        <v>80</v>
      </c>
      <c r="Z49" s="9">
        <f>'24'!$M66</f>
        <v>80</v>
      </c>
      <c r="AA49" s="9">
        <f>'25'!$M66</f>
        <v>150</v>
      </c>
      <c r="AB49" s="9">
        <f>'26'!$M66</f>
        <v>150</v>
      </c>
      <c r="AC49" s="9">
        <f>'27'!$M66</f>
        <v>150</v>
      </c>
      <c r="AD49" s="9">
        <f>'28'!$M66</f>
        <v>160</v>
      </c>
      <c r="AE49" s="9">
        <f>'29'!$M66</f>
        <v>160</v>
      </c>
      <c r="AF49" s="9">
        <f>'30'!$M66</f>
        <v>90</v>
      </c>
      <c r="AG49" s="9">
        <f>'31'!$M67</f>
        <v>90</v>
      </c>
    </row>
    <row r="50" spans="2:33" ht="12.75">
      <c r="B50" s="8">
        <f t="shared" si="4"/>
        <v>21</v>
      </c>
      <c r="C50" s="9">
        <f>1!$M67</f>
        <v>91</v>
      </c>
      <c r="D50" s="9">
        <f>2!$M67</f>
        <v>41</v>
      </c>
      <c r="E50" s="9">
        <f>3!$M67</f>
        <v>41</v>
      </c>
      <c r="F50" s="9">
        <f>4!$M67</f>
        <v>167</v>
      </c>
      <c r="G50" s="9">
        <f>5!$M67</f>
        <v>167</v>
      </c>
      <c r="H50" s="9">
        <f>6!$M67</f>
        <v>167</v>
      </c>
      <c r="I50" s="9">
        <f>7!$M67</f>
        <v>167</v>
      </c>
      <c r="J50" s="9">
        <f>8!$M67</f>
        <v>167</v>
      </c>
      <c r="K50" s="9">
        <f>9!$M67</f>
        <v>92</v>
      </c>
      <c r="L50" s="9">
        <f>'10'!$M67</f>
        <v>92</v>
      </c>
      <c r="M50" s="9">
        <f>'11'!$M67</f>
        <v>96</v>
      </c>
      <c r="N50" s="9">
        <f>'12'!$M67</f>
        <v>96</v>
      </c>
      <c r="O50" s="9">
        <f>'13'!$M67</f>
        <v>96</v>
      </c>
      <c r="P50" s="9">
        <f>'14'!$M67</f>
        <v>96</v>
      </c>
      <c r="Q50" s="9">
        <f>'15'!$M67</f>
        <v>96</v>
      </c>
      <c r="R50" s="9">
        <f>'16'!$M67</f>
        <v>46</v>
      </c>
      <c r="S50" s="9">
        <f>'17'!$M67</f>
        <v>46</v>
      </c>
      <c r="T50" s="9">
        <f>'18'!$M67</f>
        <v>96</v>
      </c>
      <c r="U50" s="9">
        <f>'19'!$M67</f>
        <v>105</v>
      </c>
      <c r="V50" s="9">
        <f>'20'!$M67</f>
        <v>96</v>
      </c>
      <c r="W50" s="9">
        <f>'21'!$M67</f>
        <v>150</v>
      </c>
      <c r="X50" s="9">
        <f>'22'!$M67</f>
        <v>150</v>
      </c>
      <c r="Y50" s="9">
        <f>'23'!$M67</f>
        <v>80</v>
      </c>
      <c r="Z50" s="9">
        <f>'24'!$M67</f>
        <v>80</v>
      </c>
      <c r="AA50" s="9">
        <f>'25'!$M67</f>
        <v>150</v>
      </c>
      <c r="AB50" s="9">
        <f>'26'!$M67</f>
        <v>150</v>
      </c>
      <c r="AC50" s="9">
        <f>'27'!$M67</f>
        <v>150</v>
      </c>
      <c r="AD50" s="9">
        <f>'28'!$M67</f>
        <v>160</v>
      </c>
      <c r="AE50" s="9">
        <f>'29'!$M67</f>
        <v>160</v>
      </c>
      <c r="AF50" s="9">
        <f>'30'!$M67</f>
        <v>90</v>
      </c>
      <c r="AG50" s="9">
        <f>'31'!$M68</f>
        <v>90</v>
      </c>
    </row>
    <row r="51" spans="2:33" ht="12.75">
      <c r="B51" s="8">
        <f t="shared" si="4"/>
        <v>22</v>
      </c>
      <c r="C51" s="9">
        <f>1!$M68</f>
        <v>91</v>
      </c>
      <c r="D51" s="9">
        <f>2!$M68</f>
        <v>41</v>
      </c>
      <c r="E51" s="9">
        <f>3!$M68</f>
        <v>41</v>
      </c>
      <c r="F51" s="9">
        <f>4!$M68</f>
        <v>167</v>
      </c>
      <c r="G51" s="9">
        <f>5!$M68</f>
        <v>167</v>
      </c>
      <c r="H51" s="9">
        <f>6!$M68</f>
        <v>167</v>
      </c>
      <c r="I51" s="9">
        <f>7!$M68</f>
        <v>167</v>
      </c>
      <c r="J51" s="9">
        <f>8!$M68</f>
        <v>167</v>
      </c>
      <c r="K51" s="9">
        <f>9!$M68</f>
        <v>92</v>
      </c>
      <c r="L51" s="9">
        <f>'10'!$M68</f>
        <v>92</v>
      </c>
      <c r="M51" s="9">
        <f>'11'!$M68</f>
        <v>96</v>
      </c>
      <c r="N51" s="9">
        <f>'12'!$M68</f>
        <v>96</v>
      </c>
      <c r="O51" s="9">
        <f>'13'!$M68</f>
        <v>96</v>
      </c>
      <c r="P51" s="9">
        <f>'14'!$M68</f>
        <v>96</v>
      </c>
      <c r="Q51" s="9">
        <f>'15'!$M68</f>
        <v>96</v>
      </c>
      <c r="R51" s="9">
        <f>'16'!$M68</f>
        <v>46</v>
      </c>
      <c r="S51" s="9">
        <f>'17'!$M68</f>
        <v>46</v>
      </c>
      <c r="T51" s="9">
        <f>'18'!$M68</f>
        <v>96</v>
      </c>
      <c r="U51" s="9">
        <f>'19'!$M68</f>
        <v>105</v>
      </c>
      <c r="V51" s="9">
        <f>'20'!$M68</f>
        <v>96</v>
      </c>
      <c r="W51" s="9">
        <f>'21'!$M68</f>
        <v>150</v>
      </c>
      <c r="X51" s="9">
        <f>'22'!$M68</f>
        <v>150</v>
      </c>
      <c r="Y51" s="9">
        <f>'23'!$M68</f>
        <v>80</v>
      </c>
      <c r="Z51" s="9">
        <f>'24'!$M68</f>
        <v>80</v>
      </c>
      <c r="AA51" s="9">
        <f>'25'!$M68</f>
        <v>150</v>
      </c>
      <c r="AB51" s="9">
        <f>'26'!$M68</f>
        <v>150</v>
      </c>
      <c r="AC51" s="9">
        <f>'27'!$M68</f>
        <v>150</v>
      </c>
      <c r="AD51" s="9">
        <f>'28'!$M68</f>
        <v>160</v>
      </c>
      <c r="AE51" s="9">
        <f>'29'!$M68</f>
        <v>160</v>
      </c>
      <c r="AF51" s="9">
        <f>'30'!$M68</f>
        <v>90</v>
      </c>
      <c r="AG51" s="9">
        <f>'31'!$M69</f>
        <v>90</v>
      </c>
    </row>
    <row r="52" spans="2:33" ht="12.75">
      <c r="B52" s="8">
        <f t="shared" si="4"/>
        <v>23</v>
      </c>
      <c r="C52" s="9">
        <f>1!$M69</f>
        <v>41</v>
      </c>
      <c r="D52" s="9">
        <f>2!$M69</f>
        <v>41</v>
      </c>
      <c r="E52" s="9">
        <f>3!$M69</f>
        <v>41</v>
      </c>
      <c r="F52" s="9">
        <f>4!$M69</f>
        <v>92</v>
      </c>
      <c r="G52" s="9">
        <f>5!$M69</f>
        <v>92</v>
      </c>
      <c r="H52" s="9">
        <f>6!$M69</f>
        <v>92</v>
      </c>
      <c r="I52" s="9">
        <f>7!$M69</f>
        <v>92</v>
      </c>
      <c r="J52" s="9">
        <f>8!$M69</f>
        <v>92</v>
      </c>
      <c r="K52" s="9">
        <f>9!$M69</f>
        <v>92</v>
      </c>
      <c r="L52" s="9">
        <f>'10'!$M69</f>
        <v>92</v>
      </c>
      <c r="M52" s="9">
        <f>'11'!$M69</f>
        <v>46</v>
      </c>
      <c r="N52" s="9">
        <f>'12'!$M69</f>
        <v>46</v>
      </c>
      <c r="O52" s="9">
        <f>'13'!$M69</f>
        <v>46</v>
      </c>
      <c r="P52" s="9">
        <f>'14'!$M69</f>
        <v>46</v>
      </c>
      <c r="Q52" s="9">
        <f>'15'!$M69</f>
        <v>46</v>
      </c>
      <c r="R52" s="9">
        <f>'16'!$M69</f>
        <v>46</v>
      </c>
      <c r="S52" s="9">
        <f>'17'!$M69</f>
        <v>46</v>
      </c>
      <c r="T52" s="9">
        <f>'18'!$M69</f>
        <v>46</v>
      </c>
      <c r="U52" s="9">
        <f>'19'!$M69</f>
        <v>55</v>
      </c>
      <c r="V52" s="9">
        <f>'20'!$M69</f>
        <v>46</v>
      </c>
      <c r="W52" s="9">
        <f>'21'!$M69</f>
        <v>80</v>
      </c>
      <c r="X52" s="9">
        <f>'22'!$M69</f>
        <v>80</v>
      </c>
      <c r="Y52" s="9">
        <f>'23'!$M69</f>
        <v>80</v>
      </c>
      <c r="Z52" s="9">
        <f>'24'!$M69</f>
        <v>80</v>
      </c>
      <c r="AA52" s="9">
        <f>'25'!$M69</f>
        <v>80</v>
      </c>
      <c r="AB52" s="9">
        <f>'26'!$M69</f>
        <v>80</v>
      </c>
      <c r="AC52" s="9">
        <f>'27'!$M69</f>
        <v>80</v>
      </c>
      <c r="AD52" s="9">
        <f>'28'!$M69</f>
        <v>90</v>
      </c>
      <c r="AE52" s="9">
        <f>'29'!$M69</f>
        <v>90</v>
      </c>
      <c r="AF52" s="9">
        <f>'30'!$M69</f>
        <v>90</v>
      </c>
      <c r="AG52" s="9">
        <f>'31'!$M70</f>
        <v>90</v>
      </c>
    </row>
    <row r="53" spans="2:33" ht="12.75">
      <c r="B53" s="8">
        <f t="shared" si="4"/>
        <v>24</v>
      </c>
      <c r="C53" s="9">
        <f>1!$M70</f>
        <v>41</v>
      </c>
      <c r="D53" s="9">
        <f>2!$M70</f>
        <v>41</v>
      </c>
      <c r="E53" s="9">
        <f>3!$M70</f>
        <v>41</v>
      </c>
      <c r="F53" s="9">
        <f>4!$M70</f>
        <v>92</v>
      </c>
      <c r="G53" s="9">
        <f>5!$M70</f>
        <v>92</v>
      </c>
      <c r="H53" s="9">
        <f>6!$M70</f>
        <v>92</v>
      </c>
      <c r="I53" s="9">
        <f>7!$M70</f>
        <v>92</v>
      </c>
      <c r="J53" s="9">
        <f>8!$M70</f>
        <v>92</v>
      </c>
      <c r="K53" s="9">
        <f>9!$M70</f>
        <v>92</v>
      </c>
      <c r="L53" s="9">
        <f>'10'!$M70</f>
        <v>92</v>
      </c>
      <c r="M53" s="9">
        <f>'11'!$M70</f>
        <v>46</v>
      </c>
      <c r="N53" s="9">
        <f>'12'!$M70</f>
        <v>46</v>
      </c>
      <c r="O53" s="9">
        <f>'13'!$M70</f>
        <v>46</v>
      </c>
      <c r="P53" s="9">
        <f>'14'!$M70</f>
        <v>46</v>
      </c>
      <c r="Q53" s="9">
        <f>'15'!$M70</f>
        <v>46</v>
      </c>
      <c r="R53" s="9">
        <f>'16'!$M70</f>
        <v>46</v>
      </c>
      <c r="S53" s="9">
        <f>'17'!$M70</f>
        <v>46</v>
      </c>
      <c r="T53" s="9">
        <f>'18'!$M70</f>
        <v>46</v>
      </c>
      <c r="U53" s="9">
        <f>'19'!$M70</f>
        <v>55</v>
      </c>
      <c r="V53" s="9">
        <f>'20'!$M70</f>
        <v>46</v>
      </c>
      <c r="W53" s="9">
        <f>'21'!$M70</f>
        <v>80</v>
      </c>
      <c r="X53" s="9">
        <f>'22'!$M70</f>
        <v>80</v>
      </c>
      <c r="Y53" s="9">
        <f>'23'!$M70</f>
        <v>80</v>
      </c>
      <c r="Z53" s="9">
        <f>'24'!$M70</f>
        <v>80</v>
      </c>
      <c r="AA53" s="9">
        <f>'25'!$M70</f>
        <v>80</v>
      </c>
      <c r="AB53" s="9">
        <f>'26'!$M70</f>
        <v>80</v>
      </c>
      <c r="AC53" s="9">
        <f>'27'!$M70</f>
        <v>80</v>
      </c>
      <c r="AD53" s="9">
        <f>'28'!$M70</f>
        <v>90</v>
      </c>
      <c r="AE53" s="9">
        <f>'29'!$M70</f>
        <v>90</v>
      </c>
      <c r="AF53" s="9">
        <f>'30'!$M70</f>
        <v>90</v>
      </c>
      <c r="AG53" s="9">
        <f>'31'!$M71</f>
        <v>90</v>
      </c>
    </row>
    <row r="54" spans="10:33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G54" s="9">
        <f>'31'!$M72</f>
        <v>90</v>
      </c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 AG31:AG54">
    <cfRule type="cellIs" priority="1" dxfId="1" operator="greaterThan" stopIfTrue="1">
      <formula>0</formula>
    </cfRule>
  </conditionalFormatting>
  <conditionalFormatting sqref="C3:AG26 AG4:AG2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25" width="5.28125" style="0" bestFit="1" customWidth="1"/>
    <col min="26" max="26" width="5.28125" style="0" customWidth="1"/>
    <col min="27" max="33" width="5.28125" style="0" bestFit="1" customWidth="1"/>
  </cols>
  <sheetData>
    <row r="1" spans="1:33" ht="12.75">
      <c r="A1" s="5" t="s">
        <v>34</v>
      </c>
      <c r="C1" s="10">
        <f>AAC!C1</f>
        <v>40452</v>
      </c>
      <c r="D1" s="10">
        <f>AAC!D1</f>
        <v>40453</v>
      </c>
      <c r="E1" s="10">
        <f>AAC!E1</f>
        <v>40454</v>
      </c>
      <c r="F1" s="10">
        <f>AAC!F1</f>
        <v>40455</v>
      </c>
      <c r="G1" s="10">
        <f>AAC!G1</f>
        <v>40456</v>
      </c>
      <c r="H1" s="10">
        <f>AAC!H1</f>
        <v>40457</v>
      </c>
      <c r="I1" s="10">
        <f>AAC!I1</f>
        <v>40458</v>
      </c>
      <c r="J1" s="10">
        <f>AAC!J1</f>
        <v>40459</v>
      </c>
      <c r="K1" s="10">
        <f>AAC!K1</f>
        <v>40460</v>
      </c>
      <c r="L1" s="10">
        <f>AAC!L1</f>
        <v>40461</v>
      </c>
      <c r="M1" s="10">
        <f>AAC!M1</f>
        <v>40462</v>
      </c>
      <c r="N1" s="10">
        <f>AAC!N1</f>
        <v>40463</v>
      </c>
      <c r="O1" s="10">
        <f>AAC!O1</f>
        <v>40464</v>
      </c>
      <c r="P1" s="10">
        <f>AAC!P1</f>
        <v>40465</v>
      </c>
      <c r="Q1" s="10">
        <f>AAC!Q1</f>
        <v>40466</v>
      </c>
      <c r="R1" s="10">
        <f>AAC!R1</f>
        <v>40467</v>
      </c>
      <c r="S1" s="10">
        <f>AAC!S1</f>
        <v>40468</v>
      </c>
      <c r="T1" s="10">
        <f>AAC!T1</f>
        <v>40469</v>
      </c>
      <c r="U1" s="10">
        <f>AAC!U1</f>
        <v>40470</v>
      </c>
      <c r="V1" s="10">
        <f>AAC!V1</f>
        <v>40471</v>
      </c>
      <c r="W1" s="10">
        <f>AAC!W1</f>
        <v>40472</v>
      </c>
      <c r="X1" s="10">
        <f>AAC!X1</f>
        <v>40473</v>
      </c>
      <c r="Y1" s="10">
        <f>AAC!Y1</f>
        <v>40474</v>
      </c>
      <c r="Z1" s="10">
        <f>AAC!Z1</f>
        <v>40475</v>
      </c>
      <c r="AA1" s="10">
        <f>AAC!AA1</f>
        <v>40476</v>
      </c>
      <c r="AB1" s="10">
        <f>AAC!AB1</f>
        <v>40477</v>
      </c>
      <c r="AC1" s="10">
        <f>AAC!AC1</f>
        <v>40478</v>
      </c>
      <c r="AD1" s="10">
        <f>AAC!AD1</f>
        <v>40479</v>
      </c>
      <c r="AE1" s="10">
        <f>AAC!AE1</f>
        <v>40480</v>
      </c>
      <c r="AF1" s="10">
        <f>AAC!AF1</f>
        <v>40481</v>
      </c>
      <c r="AG1" s="10">
        <f>AAC!AG1</f>
        <v>40482</v>
      </c>
    </row>
    <row r="2" spans="1:33" ht="12.75">
      <c r="A2" s="2" t="s">
        <v>34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1!$D12</f>
        <v>121</v>
      </c>
      <c r="D3" s="9">
        <f>2!$D12</f>
        <v>121</v>
      </c>
      <c r="E3" s="9">
        <f>3!$D12</f>
        <v>121</v>
      </c>
      <c r="F3" s="9">
        <f>4!$D12</f>
        <v>164</v>
      </c>
      <c r="G3" s="9">
        <f>5!$D12</f>
        <v>164</v>
      </c>
      <c r="H3" s="9">
        <f>6!$D12</f>
        <v>164</v>
      </c>
      <c r="I3" s="9">
        <f>7!$D12</f>
        <v>164</v>
      </c>
      <c r="J3" s="9">
        <f>8!$D12</f>
        <v>164</v>
      </c>
      <c r="K3" s="9">
        <f>9!$D12</f>
        <v>164</v>
      </c>
      <c r="L3" s="9">
        <f>'10'!$D12</f>
        <v>164</v>
      </c>
      <c r="M3" s="9">
        <f>'11'!$D12</f>
        <v>112</v>
      </c>
      <c r="N3" s="9">
        <f>'12'!$D12</f>
        <v>147</v>
      </c>
      <c r="O3" s="9">
        <f>'13'!$D12</f>
        <v>147</v>
      </c>
      <c r="P3" s="9">
        <f>'14'!$D12</f>
        <v>147</v>
      </c>
      <c r="Q3" s="9">
        <f>'15'!$D12</f>
        <v>147</v>
      </c>
      <c r="R3" s="9">
        <f>'16'!$D12</f>
        <v>152</v>
      </c>
      <c r="S3" s="9">
        <f>'17'!$D12</f>
        <v>152</v>
      </c>
      <c r="T3" s="9">
        <f>'18'!$D12</f>
        <v>147</v>
      </c>
      <c r="U3" s="9">
        <f>'19'!$D12</f>
        <v>167</v>
      </c>
      <c r="V3" s="9">
        <f>'20'!$D12</f>
        <v>147</v>
      </c>
      <c r="W3" s="9">
        <f>'21'!$D12</f>
        <v>277</v>
      </c>
      <c r="X3" s="9">
        <f>'22'!$D12</f>
        <v>274</v>
      </c>
      <c r="Y3" s="9">
        <f>'23'!$D12</f>
        <v>279</v>
      </c>
      <c r="Z3" s="9">
        <f>'24'!$D12</f>
        <v>279</v>
      </c>
      <c r="AA3" s="9">
        <f>'25'!$D12</f>
        <v>274</v>
      </c>
      <c r="AB3" s="9">
        <f>'26'!$D12</f>
        <v>274</v>
      </c>
      <c r="AC3" s="9">
        <f>'27'!$D12</f>
        <v>284</v>
      </c>
      <c r="AD3" s="9">
        <f>'28'!$D12</f>
        <v>284</v>
      </c>
      <c r="AE3" s="9">
        <f>'29'!$D12</f>
        <v>284</v>
      </c>
      <c r="AF3" s="9">
        <f>'30'!$D12</f>
        <v>289</v>
      </c>
      <c r="AG3" s="9">
        <f>'31'!$D12</f>
        <v>289</v>
      </c>
    </row>
    <row r="4" spans="2:33" ht="12.75">
      <c r="B4" s="8">
        <f aca="true" t="shared" si="1" ref="B4:B26">B3+1</f>
        <v>2</v>
      </c>
      <c r="C4" s="9">
        <f>1!$D13</f>
        <v>121</v>
      </c>
      <c r="D4" s="9">
        <f>2!$D13</f>
        <v>121</v>
      </c>
      <c r="E4" s="9">
        <f>3!$D13</f>
        <v>121</v>
      </c>
      <c r="F4" s="9">
        <f>4!$D13</f>
        <v>164</v>
      </c>
      <c r="G4" s="9">
        <f>5!$D13</f>
        <v>164</v>
      </c>
      <c r="H4" s="9">
        <f>6!$D13</f>
        <v>164</v>
      </c>
      <c r="I4" s="9">
        <f>7!$D13</f>
        <v>164</v>
      </c>
      <c r="J4" s="9">
        <f>8!$D13</f>
        <v>164</v>
      </c>
      <c r="K4" s="9">
        <f>9!$D13</f>
        <v>164</v>
      </c>
      <c r="L4" s="9">
        <f>'10'!$D13</f>
        <v>164</v>
      </c>
      <c r="M4" s="9">
        <f>'11'!$D13</f>
        <v>112</v>
      </c>
      <c r="N4" s="9">
        <f>'12'!$D13</f>
        <v>147</v>
      </c>
      <c r="O4" s="9">
        <f>'13'!$D13</f>
        <v>147</v>
      </c>
      <c r="P4" s="9">
        <f>'14'!$D13</f>
        <v>147</v>
      </c>
      <c r="Q4" s="9">
        <f>'15'!$D13</f>
        <v>147</v>
      </c>
      <c r="R4" s="9">
        <f>'16'!$D13</f>
        <v>152</v>
      </c>
      <c r="S4" s="9">
        <f>'17'!$D13</f>
        <v>152</v>
      </c>
      <c r="T4" s="9">
        <f>'18'!$D13</f>
        <v>147</v>
      </c>
      <c r="U4" s="9">
        <f>'19'!$D13</f>
        <v>167</v>
      </c>
      <c r="V4" s="9">
        <f>'20'!$D13</f>
        <v>147</v>
      </c>
      <c r="W4" s="9">
        <f>'21'!$D13</f>
        <v>277</v>
      </c>
      <c r="X4" s="9">
        <f>'22'!$D13</f>
        <v>274</v>
      </c>
      <c r="Y4" s="9">
        <f>'23'!$D13</f>
        <v>279</v>
      </c>
      <c r="Z4" s="9">
        <f>'24'!$D13</f>
        <v>279</v>
      </c>
      <c r="AA4" s="9">
        <f>'25'!$D13</f>
        <v>274</v>
      </c>
      <c r="AB4" s="9">
        <f>'26'!$D13</f>
        <v>274</v>
      </c>
      <c r="AC4" s="9">
        <f>'27'!$D13</f>
        <v>284</v>
      </c>
      <c r="AD4" s="9">
        <f>'28'!$D13</f>
        <v>284</v>
      </c>
      <c r="AE4" s="9">
        <f>'29'!$D13</f>
        <v>284</v>
      </c>
      <c r="AF4" s="9">
        <f>'30'!$D13</f>
        <v>289</v>
      </c>
      <c r="AG4" s="9">
        <f>'31'!$D13</f>
        <v>289</v>
      </c>
    </row>
    <row r="5" spans="2:33" ht="12.75">
      <c r="B5" s="8">
        <f t="shared" si="1"/>
        <v>3</v>
      </c>
      <c r="C5" s="9">
        <f>1!$D14</f>
        <v>121</v>
      </c>
      <c r="D5" s="9">
        <f>2!$D14</f>
        <v>121</v>
      </c>
      <c r="E5" s="9">
        <f>3!$D14</f>
        <v>121</v>
      </c>
      <c r="F5" s="9">
        <f>4!$D14</f>
        <v>164</v>
      </c>
      <c r="G5" s="9">
        <f>5!$D14</f>
        <v>164</v>
      </c>
      <c r="H5" s="9">
        <f>6!$D14</f>
        <v>164</v>
      </c>
      <c r="I5" s="9">
        <f>7!$D14</f>
        <v>164</v>
      </c>
      <c r="J5" s="9">
        <f>8!$D14</f>
        <v>164</v>
      </c>
      <c r="K5" s="9">
        <f>9!$D14</f>
        <v>164</v>
      </c>
      <c r="L5" s="9">
        <f>'10'!$D14</f>
        <v>164</v>
      </c>
      <c r="M5" s="9">
        <f>'11'!$D14</f>
        <v>112</v>
      </c>
      <c r="N5" s="9">
        <f>'12'!$D14</f>
        <v>147</v>
      </c>
      <c r="O5" s="9">
        <f>'13'!$D14</f>
        <v>147</v>
      </c>
      <c r="P5" s="9">
        <f>'14'!$D14</f>
        <v>147</v>
      </c>
      <c r="Q5" s="9">
        <f>'15'!$D14</f>
        <v>147</v>
      </c>
      <c r="R5" s="9">
        <f>'16'!$D14</f>
        <v>152</v>
      </c>
      <c r="S5" s="9">
        <f>'17'!$D14</f>
        <v>152</v>
      </c>
      <c r="T5" s="9">
        <f>'18'!$D14</f>
        <v>147</v>
      </c>
      <c r="U5" s="9">
        <f>'19'!$D14</f>
        <v>167</v>
      </c>
      <c r="V5" s="9">
        <f>'20'!$D14</f>
        <v>147</v>
      </c>
      <c r="W5" s="9">
        <f>'21'!$D14</f>
        <v>277</v>
      </c>
      <c r="X5" s="9">
        <f>'22'!$D14</f>
        <v>274</v>
      </c>
      <c r="Y5" s="9">
        <f>'23'!$D14</f>
        <v>279</v>
      </c>
      <c r="Z5" s="9">
        <f>'24'!$D14</f>
        <v>279</v>
      </c>
      <c r="AA5" s="9">
        <f>'25'!$D14</f>
        <v>274</v>
      </c>
      <c r="AB5" s="9">
        <f>'26'!$D14</f>
        <v>274</v>
      </c>
      <c r="AC5" s="9">
        <f>'27'!$D14</f>
        <v>284</v>
      </c>
      <c r="AD5" s="9">
        <f>'28'!$D14</f>
        <v>284</v>
      </c>
      <c r="AE5" s="9">
        <f>'29'!$D14</f>
        <v>284</v>
      </c>
      <c r="AF5" s="9">
        <f>'30'!$D14</f>
        <v>289</v>
      </c>
      <c r="AG5" s="9">
        <f>'31'!$D14</f>
        <v>289</v>
      </c>
    </row>
    <row r="6" spans="2:33" ht="12.75">
      <c r="B6" s="8">
        <f t="shared" si="1"/>
        <v>4</v>
      </c>
      <c r="C6" s="9">
        <f>1!$D15</f>
        <v>121</v>
      </c>
      <c r="D6" s="9">
        <f>2!$D15</f>
        <v>121</v>
      </c>
      <c r="E6" s="9">
        <f>3!$D15</f>
        <v>121</v>
      </c>
      <c r="F6" s="9">
        <f>4!$D15</f>
        <v>164</v>
      </c>
      <c r="G6" s="9">
        <f>5!$D15</f>
        <v>164</v>
      </c>
      <c r="H6" s="9">
        <f>6!$D15</f>
        <v>164</v>
      </c>
      <c r="I6" s="9">
        <f>7!$D15</f>
        <v>164</v>
      </c>
      <c r="J6" s="9">
        <f>8!$D15</f>
        <v>164</v>
      </c>
      <c r="K6" s="9">
        <f>9!$D15</f>
        <v>164</v>
      </c>
      <c r="L6" s="9">
        <f>'10'!$D15</f>
        <v>164</v>
      </c>
      <c r="M6" s="9">
        <f>'11'!$D15</f>
        <v>112</v>
      </c>
      <c r="N6" s="9">
        <f>'12'!$D15</f>
        <v>147</v>
      </c>
      <c r="O6" s="9">
        <f>'13'!$D15</f>
        <v>147</v>
      </c>
      <c r="P6" s="9">
        <f>'14'!$D15</f>
        <v>147</v>
      </c>
      <c r="Q6" s="9">
        <f>'15'!$D15</f>
        <v>147</v>
      </c>
      <c r="R6" s="9">
        <f>'16'!$D15</f>
        <v>152</v>
      </c>
      <c r="S6" s="9">
        <f>'17'!$D15</f>
        <v>152</v>
      </c>
      <c r="T6" s="9">
        <f>'18'!$D15</f>
        <v>147</v>
      </c>
      <c r="U6" s="9">
        <f>'19'!$D15</f>
        <v>167</v>
      </c>
      <c r="V6" s="9">
        <f>'20'!$D15</f>
        <v>147</v>
      </c>
      <c r="W6" s="9">
        <f>'21'!$D15</f>
        <v>277</v>
      </c>
      <c r="X6" s="9">
        <f>'22'!$D15</f>
        <v>274</v>
      </c>
      <c r="Y6" s="9">
        <f>'23'!$D15</f>
        <v>279</v>
      </c>
      <c r="Z6" s="9">
        <f>'24'!$D15</f>
        <v>279</v>
      </c>
      <c r="AA6" s="9">
        <f>'25'!$D15</f>
        <v>274</v>
      </c>
      <c r="AB6" s="9">
        <f>'26'!$D15</f>
        <v>274</v>
      </c>
      <c r="AC6" s="9">
        <f>'27'!$D15</f>
        <v>284</v>
      </c>
      <c r="AD6" s="9">
        <f>'28'!$D15</f>
        <v>284</v>
      </c>
      <c r="AE6" s="9">
        <f>'29'!$D15</f>
        <v>284</v>
      </c>
      <c r="AF6" s="9">
        <f>'30'!$D15</f>
        <v>289</v>
      </c>
      <c r="AG6" s="9">
        <f>'31'!$D15</f>
        <v>289</v>
      </c>
    </row>
    <row r="7" spans="2:33" ht="12.75">
      <c r="B7" s="8">
        <f t="shared" si="1"/>
        <v>5</v>
      </c>
      <c r="C7" s="9">
        <f>1!$D16</f>
        <v>121</v>
      </c>
      <c r="D7" s="9">
        <f>2!$D16</f>
        <v>121</v>
      </c>
      <c r="E7" s="9">
        <f>3!$D16</f>
        <v>121</v>
      </c>
      <c r="F7" s="9">
        <f>4!$D16</f>
        <v>164</v>
      </c>
      <c r="G7" s="9">
        <f>5!$D16</f>
        <v>164</v>
      </c>
      <c r="H7" s="9">
        <f>6!$D16</f>
        <v>164</v>
      </c>
      <c r="I7" s="9">
        <f>7!$D16</f>
        <v>164</v>
      </c>
      <c r="J7" s="9">
        <f>8!$D16</f>
        <v>164</v>
      </c>
      <c r="K7" s="9">
        <f>9!$D16</f>
        <v>164</v>
      </c>
      <c r="L7" s="9">
        <f>'10'!$D16</f>
        <v>164</v>
      </c>
      <c r="M7" s="9">
        <f>'11'!$D16</f>
        <v>112</v>
      </c>
      <c r="N7" s="9">
        <f>'12'!$D16</f>
        <v>147</v>
      </c>
      <c r="O7" s="9">
        <f>'13'!$D16</f>
        <v>147</v>
      </c>
      <c r="P7" s="9">
        <f>'14'!$D16</f>
        <v>147</v>
      </c>
      <c r="Q7" s="9">
        <f>'15'!$D16</f>
        <v>147</v>
      </c>
      <c r="R7" s="9">
        <f>'16'!$D16</f>
        <v>152</v>
      </c>
      <c r="S7" s="9">
        <f>'17'!$D16</f>
        <v>152</v>
      </c>
      <c r="T7" s="9">
        <f>'18'!$D16</f>
        <v>147</v>
      </c>
      <c r="U7" s="9">
        <f>'19'!$D16</f>
        <v>167</v>
      </c>
      <c r="V7" s="9">
        <f>'20'!$D16</f>
        <v>147</v>
      </c>
      <c r="W7" s="9">
        <f>'21'!$D16</f>
        <v>277</v>
      </c>
      <c r="X7" s="9">
        <f>'22'!$D16</f>
        <v>274</v>
      </c>
      <c r="Y7" s="9">
        <f>'23'!$D16</f>
        <v>279</v>
      </c>
      <c r="Z7" s="9">
        <f>'24'!$D16</f>
        <v>279</v>
      </c>
      <c r="AA7" s="9">
        <f>'25'!$D16</f>
        <v>274</v>
      </c>
      <c r="AB7" s="9">
        <f>'26'!$D16</f>
        <v>274</v>
      </c>
      <c r="AC7" s="9">
        <f>'27'!$D16</f>
        <v>284</v>
      </c>
      <c r="AD7" s="9">
        <f>'28'!$D16</f>
        <v>284</v>
      </c>
      <c r="AE7" s="9">
        <f>'29'!$D16</f>
        <v>284</v>
      </c>
      <c r="AF7" s="9">
        <f>'30'!$D16</f>
        <v>289</v>
      </c>
      <c r="AG7" s="9">
        <f>'31'!$D16</f>
        <v>289</v>
      </c>
    </row>
    <row r="8" spans="2:33" ht="12.75">
      <c r="B8" s="8">
        <f t="shared" si="1"/>
        <v>6</v>
      </c>
      <c r="C8" s="9">
        <f>1!$D17</f>
        <v>121</v>
      </c>
      <c r="D8" s="9">
        <f>2!$D17</f>
        <v>121</v>
      </c>
      <c r="E8" s="9">
        <f>3!$D17</f>
        <v>121</v>
      </c>
      <c r="F8" s="9">
        <f>4!$D17</f>
        <v>164</v>
      </c>
      <c r="G8" s="9">
        <f>5!$D17</f>
        <v>164</v>
      </c>
      <c r="H8" s="9">
        <f>6!$D17</f>
        <v>164</v>
      </c>
      <c r="I8" s="9">
        <f>7!$D17</f>
        <v>164</v>
      </c>
      <c r="J8" s="9">
        <f>8!$D17</f>
        <v>164</v>
      </c>
      <c r="K8" s="9">
        <f>9!$D17</f>
        <v>164</v>
      </c>
      <c r="L8" s="9">
        <f>'10'!$D17</f>
        <v>164</v>
      </c>
      <c r="M8" s="9">
        <f>'11'!$D17</f>
        <v>112</v>
      </c>
      <c r="N8" s="9">
        <f>'12'!$D17</f>
        <v>137</v>
      </c>
      <c r="O8" s="9">
        <f>'13'!$D17</f>
        <v>147</v>
      </c>
      <c r="P8" s="9">
        <f>'14'!$D17</f>
        <v>147</v>
      </c>
      <c r="Q8" s="9">
        <f>'15'!$D17</f>
        <v>147</v>
      </c>
      <c r="R8" s="9">
        <f>'16'!$D17</f>
        <v>152</v>
      </c>
      <c r="S8" s="9">
        <f>'17'!$D17</f>
        <v>152</v>
      </c>
      <c r="T8" s="9">
        <f>'18'!$D17</f>
        <v>147</v>
      </c>
      <c r="U8" s="9">
        <f>'19'!$D17</f>
        <v>167</v>
      </c>
      <c r="V8" s="9">
        <f>'20'!$D17</f>
        <v>147</v>
      </c>
      <c r="W8" s="9">
        <f>'21'!$D17</f>
        <v>277</v>
      </c>
      <c r="X8" s="9">
        <f>'22'!$D17</f>
        <v>274</v>
      </c>
      <c r="Y8" s="9">
        <f>'23'!$D17</f>
        <v>279</v>
      </c>
      <c r="Z8" s="9">
        <f>'24'!$D17</f>
        <v>279</v>
      </c>
      <c r="AA8" s="9">
        <f>'25'!$D17</f>
        <v>274</v>
      </c>
      <c r="AB8" s="9">
        <f>'26'!$D17</f>
        <v>274</v>
      </c>
      <c r="AC8" s="9">
        <f>'27'!$D17</f>
        <v>284</v>
      </c>
      <c r="AD8" s="9">
        <f>'28'!$D17</f>
        <v>284</v>
      </c>
      <c r="AE8" s="9">
        <f>'29'!$D17</f>
        <v>284</v>
      </c>
      <c r="AF8" s="9">
        <f>'30'!$D17</f>
        <v>289</v>
      </c>
      <c r="AG8" s="9">
        <f>'31'!$D17</f>
        <v>289</v>
      </c>
    </row>
    <row r="9" spans="2:33" ht="12.75">
      <c r="B9" s="8">
        <f t="shared" si="1"/>
        <v>7</v>
      </c>
      <c r="C9" s="9">
        <f>1!$D18</f>
        <v>191</v>
      </c>
      <c r="D9" s="9">
        <f>2!$D18</f>
        <v>121</v>
      </c>
      <c r="E9" s="9">
        <f>3!$D18</f>
        <v>121</v>
      </c>
      <c r="F9" s="9">
        <f>4!$D18</f>
        <v>249</v>
      </c>
      <c r="G9" s="9">
        <f>5!$D18</f>
        <v>249</v>
      </c>
      <c r="H9" s="9">
        <f>6!$D18</f>
        <v>249</v>
      </c>
      <c r="I9" s="9">
        <f>7!$D18</f>
        <v>249</v>
      </c>
      <c r="J9" s="9">
        <f>8!$D18</f>
        <v>249</v>
      </c>
      <c r="K9" s="9">
        <f>9!$D18</f>
        <v>164</v>
      </c>
      <c r="L9" s="9">
        <f>'10'!$D18</f>
        <v>164</v>
      </c>
      <c r="M9" s="9">
        <f>'11'!$D18</f>
        <v>197</v>
      </c>
      <c r="N9" s="9">
        <f>'12'!$D18</f>
        <v>241</v>
      </c>
      <c r="O9" s="9">
        <f>'13'!$D18</f>
        <v>241</v>
      </c>
      <c r="P9" s="9">
        <f>'14'!$D18</f>
        <v>241</v>
      </c>
      <c r="Q9" s="9">
        <f>'15'!$D18</f>
        <v>241</v>
      </c>
      <c r="R9" s="9">
        <f>'16'!$D18</f>
        <v>152</v>
      </c>
      <c r="S9" s="9">
        <f>'17'!$D18</f>
        <v>152</v>
      </c>
      <c r="T9" s="9">
        <f>'18'!$D18</f>
        <v>241</v>
      </c>
      <c r="U9" s="9">
        <f>'19'!$D18</f>
        <v>261</v>
      </c>
      <c r="V9" s="9">
        <f>'20'!$D18</f>
        <v>241</v>
      </c>
      <c r="W9" s="9">
        <f>'21'!$D18</f>
        <v>372</v>
      </c>
      <c r="X9" s="9">
        <f>'22'!$D18</f>
        <v>369</v>
      </c>
      <c r="Y9" s="9">
        <f>'23'!$D18</f>
        <v>274</v>
      </c>
      <c r="Z9" s="9">
        <f>'24'!$D18</f>
        <v>274</v>
      </c>
      <c r="AA9" s="9">
        <f>'25'!$D18</f>
        <v>377</v>
      </c>
      <c r="AB9" s="9">
        <f>'26'!$D18</f>
        <v>377</v>
      </c>
      <c r="AC9" s="9">
        <f>'27'!$D18</f>
        <v>369</v>
      </c>
      <c r="AD9" s="9">
        <f>'28'!$D18</f>
        <v>379</v>
      </c>
      <c r="AE9" s="9">
        <f>'29'!$D18</f>
        <v>387</v>
      </c>
      <c r="AF9" s="9">
        <f>'30'!$D18</f>
        <v>299</v>
      </c>
      <c r="AG9" s="9">
        <f>'31'!$D18</f>
        <v>289</v>
      </c>
    </row>
    <row r="10" spans="2:33" ht="12.75">
      <c r="B10" s="8">
        <f t="shared" si="1"/>
        <v>8</v>
      </c>
      <c r="C10" s="9">
        <f>1!$D19</f>
        <v>201</v>
      </c>
      <c r="D10" s="9">
        <f>2!$D19</f>
        <v>131</v>
      </c>
      <c r="E10" s="9">
        <f>3!$D19</f>
        <v>131</v>
      </c>
      <c r="F10" s="9">
        <f>4!$D19</f>
        <v>257</v>
      </c>
      <c r="G10" s="9">
        <f>5!$D19</f>
        <v>257</v>
      </c>
      <c r="H10" s="9">
        <f>6!$D19</f>
        <v>257</v>
      </c>
      <c r="I10" s="9">
        <f>7!$D19</f>
        <v>257</v>
      </c>
      <c r="J10" s="9">
        <f>8!$D19</f>
        <v>257</v>
      </c>
      <c r="K10" s="9">
        <f>9!$D19</f>
        <v>172</v>
      </c>
      <c r="L10" s="9">
        <f>'10'!$D19</f>
        <v>172</v>
      </c>
      <c r="M10" s="9">
        <f>'11'!$D19</f>
        <v>233</v>
      </c>
      <c r="N10" s="9">
        <f>'12'!$D19</f>
        <v>233</v>
      </c>
      <c r="O10" s="9">
        <f>'13'!$D19</f>
        <v>233</v>
      </c>
      <c r="P10" s="9">
        <f>'14'!$D19</f>
        <v>233</v>
      </c>
      <c r="Q10" s="9">
        <f>'15'!$D19</f>
        <v>233</v>
      </c>
      <c r="R10" s="9">
        <f>'16'!$D19</f>
        <v>163</v>
      </c>
      <c r="S10" s="9">
        <f>'17'!$D19</f>
        <v>163</v>
      </c>
      <c r="T10" s="9">
        <f>'18'!$D19</f>
        <v>236</v>
      </c>
      <c r="U10" s="9">
        <f>'19'!$D19</f>
        <v>255</v>
      </c>
      <c r="V10" s="9">
        <f>'20'!$D19</f>
        <v>233</v>
      </c>
      <c r="W10" s="9">
        <f>'21'!$D19</f>
        <v>384</v>
      </c>
      <c r="X10" s="9">
        <f>'22'!$D19</f>
        <v>382</v>
      </c>
      <c r="Y10" s="9">
        <f>'23'!$D19</f>
        <v>287</v>
      </c>
      <c r="Z10" s="9">
        <f>'24'!$D19</f>
        <v>287</v>
      </c>
      <c r="AA10" s="9">
        <f>'25'!$D19</f>
        <v>382</v>
      </c>
      <c r="AB10" s="9">
        <f>'26'!$D19</f>
        <v>382</v>
      </c>
      <c r="AC10" s="9">
        <f>'27'!$D19</f>
        <v>382</v>
      </c>
      <c r="AD10" s="9">
        <f>'28'!$D19</f>
        <v>392</v>
      </c>
      <c r="AE10" s="9">
        <f>'29'!$D19</f>
        <v>392</v>
      </c>
      <c r="AF10" s="9">
        <f>'30'!$D19</f>
        <v>312</v>
      </c>
      <c r="AG10" s="9">
        <f>'31'!$D19</f>
        <v>299</v>
      </c>
    </row>
    <row r="11" spans="2:33" ht="12.75">
      <c r="B11" s="8">
        <f t="shared" si="1"/>
        <v>9</v>
      </c>
      <c r="C11" s="9">
        <f>1!$D20</f>
        <v>206</v>
      </c>
      <c r="D11" s="9">
        <f>2!$D20</f>
        <v>131</v>
      </c>
      <c r="E11" s="9">
        <f>3!$D20</f>
        <v>131</v>
      </c>
      <c r="F11" s="9">
        <f>4!$D20</f>
        <v>262</v>
      </c>
      <c r="G11" s="9">
        <f>5!$D20</f>
        <v>262</v>
      </c>
      <c r="H11" s="9">
        <f>6!$D20</f>
        <v>262</v>
      </c>
      <c r="I11" s="9">
        <f>7!$D20</f>
        <v>262</v>
      </c>
      <c r="J11" s="9">
        <f>8!$D20</f>
        <v>262</v>
      </c>
      <c r="K11" s="9">
        <f>9!$D20</f>
        <v>172</v>
      </c>
      <c r="L11" s="9">
        <f>'10'!$D20</f>
        <v>172</v>
      </c>
      <c r="M11" s="9">
        <f>'11'!$D20</f>
        <v>238</v>
      </c>
      <c r="N11" s="9">
        <f>'12'!$D20</f>
        <v>238</v>
      </c>
      <c r="O11" s="9">
        <f>'13'!$D20</f>
        <v>238</v>
      </c>
      <c r="P11" s="9">
        <f>'14'!$D20</f>
        <v>238</v>
      </c>
      <c r="Q11" s="9">
        <f>'15'!$D20</f>
        <v>238</v>
      </c>
      <c r="R11" s="9">
        <f>'16'!$D20</f>
        <v>163</v>
      </c>
      <c r="S11" s="9">
        <f>'17'!$D20</f>
        <v>163</v>
      </c>
      <c r="T11" s="9">
        <f>'18'!$D20</f>
        <v>238</v>
      </c>
      <c r="U11" s="9">
        <f>'19'!$D20</f>
        <v>257</v>
      </c>
      <c r="V11" s="9">
        <f>'20'!$D20</f>
        <v>238</v>
      </c>
      <c r="W11" s="9">
        <f>'21'!$D20</f>
        <v>389</v>
      </c>
      <c r="X11" s="9">
        <f>'22'!$D20</f>
        <v>387</v>
      </c>
      <c r="Y11" s="9">
        <f>'23'!$D20</f>
        <v>287</v>
      </c>
      <c r="Z11" s="9">
        <f>'24'!$D20</f>
        <v>287</v>
      </c>
      <c r="AA11" s="9">
        <f>'25'!$D20</f>
        <v>387</v>
      </c>
      <c r="AB11" s="9">
        <f>'26'!$D20</f>
        <v>387</v>
      </c>
      <c r="AC11" s="9">
        <f>'27'!$D20</f>
        <v>387</v>
      </c>
      <c r="AD11" s="9">
        <f>'28'!$D20</f>
        <v>397</v>
      </c>
      <c r="AE11" s="9">
        <f>'29'!$D20</f>
        <v>397</v>
      </c>
      <c r="AF11" s="9">
        <f>'30'!$D20</f>
        <v>312</v>
      </c>
      <c r="AG11" s="9">
        <f>'31'!$D20</f>
        <v>312</v>
      </c>
    </row>
    <row r="12" spans="2:33" ht="12.75">
      <c r="B12" s="8">
        <f t="shared" si="1"/>
        <v>10</v>
      </c>
      <c r="C12" s="9">
        <f>1!$D21</f>
        <v>206</v>
      </c>
      <c r="D12" s="9">
        <f>2!$D21</f>
        <v>131</v>
      </c>
      <c r="E12" s="9">
        <f>3!$D21</f>
        <v>131</v>
      </c>
      <c r="F12" s="9">
        <f>4!$D21</f>
        <v>262</v>
      </c>
      <c r="G12" s="9">
        <f>5!$D21</f>
        <v>262</v>
      </c>
      <c r="H12" s="9">
        <f>6!$D21</f>
        <v>262</v>
      </c>
      <c r="I12" s="9">
        <f>7!$D21</f>
        <v>262</v>
      </c>
      <c r="J12" s="9">
        <f>8!$D21</f>
        <v>262</v>
      </c>
      <c r="K12" s="9">
        <f>9!$D21</f>
        <v>172</v>
      </c>
      <c r="L12" s="9">
        <f>'10'!$D21</f>
        <v>172</v>
      </c>
      <c r="M12" s="9">
        <f>'11'!$D21</f>
        <v>238</v>
      </c>
      <c r="N12" s="9">
        <f>'12'!$D21</f>
        <v>238</v>
      </c>
      <c r="O12" s="9">
        <f>'13'!$D21</f>
        <v>238</v>
      </c>
      <c r="P12" s="9">
        <f>'14'!$D21</f>
        <v>238</v>
      </c>
      <c r="Q12" s="9">
        <f>'15'!$D21</f>
        <v>238</v>
      </c>
      <c r="R12" s="9">
        <f>'16'!$D21</f>
        <v>163</v>
      </c>
      <c r="S12" s="9">
        <f>'17'!$D21</f>
        <v>163</v>
      </c>
      <c r="T12" s="9">
        <f>'18'!$D21</f>
        <v>238</v>
      </c>
      <c r="U12" s="9">
        <f>'19'!$D21</f>
        <v>257</v>
      </c>
      <c r="V12" s="9">
        <f>'20'!$D21</f>
        <v>238</v>
      </c>
      <c r="W12" s="9">
        <f>'21'!$D21</f>
        <v>389</v>
      </c>
      <c r="X12" s="9">
        <f>'22'!$D21</f>
        <v>387</v>
      </c>
      <c r="Y12" s="9">
        <f>'23'!$D21</f>
        <v>287</v>
      </c>
      <c r="Z12" s="9">
        <f>'24'!$D21</f>
        <v>287</v>
      </c>
      <c r="AA12" s="9">
        <f>'25'!$D21</f>
        <v>387</v>
      </c>
      <c r="AB12" s="9">
        <f>'26'!$D21</f>
        <v>387</v>
      </c>
      <c r="AC12" s="9">
        <f>'27'!$D21</f>
        <v>387</v>
      </c>
      <c r="AD12" s="9">
        <f>'28'!$D21</f>
        <v>397</v>
      </c>
      <c r="AE12" s="9">
        <f>'29'!$D21</f>
        <v>397</v>
      </c>
      <c r="AF12" s="9">
        <f>'30'!$D21</f>
        <v>312</v>
      </c>
      <c r="AG12" s="9">
        <f>'31'!$D21</f>
        <v>312</v>
      </c>
    </row>
    <row r="13" spans="2:33" ht="12.75">
      <c r="B13" s="8">
        <f t="shared" si="1"/>
        <v>11</v>
      </c>
      <c r="C13" s="9">
        <f>1!$D22</f>
        <v>206</v>
      </c>
      <c r="D13" s="9">
        <f>2!$D22</f>
        <v>131</v>
      </c>
      <c r="E13" s="9">
        <f>3!$D22</f>
        <v>131</v>
      </c>
      <c r="F13" s="9">
        <f>4!$D22</f>
        <v>262</v>
      </c>
      <c r="G13" s="9">
        <f>5!$D22</f>
        <v>262</v>
      </c>
      <c r="H13" s="9">
        <f>6!$D22</f>
        <v>262</v>
      </c>
      <c r="I13" s="9">
        <f>7!$D22</f>
        <v>262</v>
      </c>
      <c r="J13" s="9">
        <f>8!$D22</f>
        <v>262</v>
      </c>
      <c r="K13" s="9">
        <f>9!$D22</f>
        <v>172</v>
      </c>
      <c r="L13" s="9">
        <f>'10'!$D22</f>
        <v>172</v>
      </c>
      <c r="M13" s="9">
        <f>'11'!$D22</f>
        <v>238</v>
      </c>
      <c r="N13" s="9">
        <f>'12'!$D22</f>
        <v>238</v>
      </c>
      <c r="O13" s="9">
        <f>'13'!$D22</f>
        <v>238</v>
      </c>
      <c r="P13" s="9">
        <f>'14'!$D22</f>
        <v>238</v>
      </c>
      <c r="Q13" s="9">
        <f>'15'!$D22</f>
        <v>238</v>
      </c>
      <c r="R13" s="9">
        <f>'16'!$D22</f>
        <v>163</v>
      </c>
      <c r="S13" s="9">
        <f>'17'!$D22</f>
        <v>163</v>
      </c>
      <c r="T13" s="9">
        <f>'18'!$D22</f>
        <v>238</v>
      </c>
      <c r="U13" s="9">
        <f>'19'!$D22</f>
        <v>257</v>
      </c>
      <c r="V13" s="9">
        <f>'20'!$D22</f>
        <v>238</v>
      </c>
      <c r="W13" s="9">
        <f>'21'!$D22</f>
        <v>389</v>
      </c>
      <c r="X13" s="9">
        <f>'22'!$D22</f>
        <v>387</v>
      </c>
      <c r="Y13" s="9">
        <f>'23'!$D22</f>
        <v>287</v>
      </c>
      <c r="Z13" s="9">
        <f>'24'!$D22</f>
        <v>287</v>
      </c>
      <c r="AA13" s="9">
        <f>'25'!$D22</f>
        <v>387</v>
      </c>
      <c r="AB13" s="9">
        <f>'26'!$D22</f>
        <v>387</v>
      </c>
      <c r="AC13" s="9">
        <f>'27'!$D22</f>
        <v>387</v>
      </c>
      <c r="AD13" s="9">
        <f>'28'!$D22</f>
        <v>397</v>
      </c>
      <c r="AE13" s="9">
        <f>'29'!$D22</f>
        <v>397</v>
      </c>
      <c r="AF13" s="9">
        <f>'30'!$D22</f>
        <v>312</v>
      </c>
      <c r="AG13" s="9">
        <f>'31'!$D22</f>
        <v>312</v>
      </c>
    </row>
    <row r="14" spans="2:33" ht="12.75">
      <c r="B14" s="8">
        <f t="shared" si="1"/>
        <v>12</v>
      </c>
      <c r="C14" s="9">
        <f>1!$D23</f>
        <v>206</v>
      </c>
      <c r="D14" s="9">
        <f>2!$D23</f>
        <v>131</v>
      </c>
      <c r="E14" s="9">
        <f>3!$D23</f>
        <v>131</v>
      </c>
      <c r="F14" s="9">
        <f>4!$D23</f>
        <v>262</v>
      </c>
      <c r="G14" s="9">
        <f>5!$D23</f>
        <v>262</v>
      </c>
      <c r="H14" s="9">
        <f>6!$D23</f>
        <v>262</v>
      </c>
      <c r="I14" s="9">
        <f>7!$D23</f>
        <v>262</v>
      </c>
      <c r="J14" s="9">
        <f>8!$D23</f>
        <v>262</v>
      </c>
      <c r="K14" s="9">
        <f>9!$D23</f>
        <v>172</v>
      </c>
      <c r="L14" s="9">
        <f>'10'!$D23</f>
        <v>172</v>
      </c>
      <c r="M14" s="9">
        <f>'11'!$D23</f>
        <v>238</v>
      </c>
      <c r="N14" s="9">
        <f>'12'!$D23</f>
        <v>238</v>
      </c>
      <c r="O14" s="9">
        <f>'13'!$D23</f>
        <v>238</v>
      </c>
      <c r="P14" s="9">
        <f>'14'!$D23</f>
        <v>238</v>
      </c>
      <c r="Q14" s="9">
        <f>'15'!$D23</f>
        <v>238</v>
      </c>
      <c r="R14" s="9">
        <f>'16'!$D23</f>
        <v>163</v>
      </c>
      <c r="S14" s="9">
        <f>'17'!$D23</f>
        <v>163</v>
      </c>
      <c r="T14" s="9">
        <f>'18'!$D23</f>
        <v>238</v>
      </c>
      <c r="U14" s="9">
        <f>'19'!$D23</f>
        <v>257</v>
      </c>
      <c r="V14" s="9">
        <f>'20'!$D23</f>
        <v>238</v>
      </c>
      <c r="W14" s="9">
        <f>'21'!$D23</f>
        <v>389</v>
      </c>
      <c r="X14" s="9">
        <f>'22'!$D23</f>
        <v>387</v>
      </c>
      <c r="Y14" s="9">
        <f>'23'!$D23</f>
        <v>287</v>
      </c>
      <c r="Z14" s="9">
        <f>'24'!$D23</f>
        <v>287</v>
      </c>
      <c r="AA14" s="9">
        <f>'25'!$D23</f>
        <v>387</v>
      </c>
      <c r="AB14" s="9">
        <f>'26'!$D23</f>
        <v>387</v>
      </c>
      <c r="AC14" s="9">
        <f>'27'!$D23</f>
        <v>387</v>
      </c>
      <c r="AD14" s="9">
        <f>'28'!$D23</f>
        <v>397</v>
      </c>
      <c r="AE14" s="9">
        <f>'29'!$D23</f>
        <v>397</v>
      </c>
      <c r="AF14" s="9">
        <f>'30'!$D23</f>
        <v>312</v>
      </c>
      <c r="AG14" s="9">
        <f>'31'!$D23</f>
        <v>312</v>
      </c>
    </row>
    <row r="15" spans="2:33" ht="12.75">
      <c r="B15" s="8">
        <f t="shared" si="1"/>
        <v>13</v>
      </c>
      <c r="C15" s="9">
        <f>1!$D24</f>
        <v>206</v>
      </c>
      <c r="D15" s="9">
        <f>2!$D24</f>
        <v>131</v>
      </c>
      <c r="E15" s="9">
        <f>3!$D24</f>
        <v>131</v>
      </c>
      <c r="F15" s="9">
        <f>4!$D24</f>
        <v>262</v>
      </c>
      <c r="G15" s="9">
        <f>5!$D24</f>
        <v>262</v>
      </c>
      <c r="H15" s="9">
        <f>6!$D24</f>
        <v>262</v>
      </c>
      <c r="I15" s="9">
        <f>7!$D24</f>
        <v>262</v>
      </c>
      <c r="J15" s="9">
        <f>8!$D24</f>
        <v>262</v>
      </c>
      <c r="K15" s="9">
        <f>9!$D24</f>
        <v>172</v>
      </c>
      <c r="L15" s="9">
        <f>'10'!$D24</f>
        <v>172</v>
      </c>
      <c r="M15" s="9">
        <f>'11'!$D24</f>
        <v>238</v>
      </c>
      <c r="N15" s="9">
        <f>'12'!$D24</f>
        <v>238</v>
      </c>
      <c r="O15" s="9">
        <f>'13'!$D24</f>
        <v>238</v>
      </c>
      <c r="P15" s="9">
        <f>'14'!$D24</f>
        <v>238</v>
      </c>
      <c r="Q15" s="9">
        <f>'15'!$D24</f>
        <v>238</v>
      </c>
      <c r="R15" s="9">
        <f>'16'!$D24</f>
        <v>163</v>
      </c>
      <c r="S15" s="9">
        <f>'17'!$D24</f>
        <v>163</v>
      </c>
      <c r="T15" s="9">
        <f>'18'!$D24</f>
        <v>238</v>
      </c>
      <c r="U15" s="9">
        <f>'19'!$D24</f>
        <v>257</v>
      </c>
      <c r="V15" s="9">
        <f>'20'!$D24</f>
        <v>238</v>
      </c>
      <c r="W15" s="9">
        <f>'21'!$D24</f>
        <v>389</v>
      </c>
      <c r="X15" s="9">
        <f>'22'!$D24</f>
        <v>387</v>
      </c>
      <c r="Y15" s="9">
        <f>'23'!$D24</f>
        <v>287</v>
      </c>
      <c r="Z15" s="9">
        <f>'24'!$D24</f>
        <v>287</v>
      </c>
      <c r="AA15" s="9">
        <f>'25'!$D24</f>
        <v>387</v>
      </c>
      <c r="AB15" s="9">
        <f>'26'!$D24</f>
        <v>387</v>
      </c>
      <c r="AC15" s="9">
        <f>'27'!$D24</f>
        <v>387</v>
      </c>
      <c r="AD15" s="9">
        <f>'28'!$D24</f>
        <v>397</v>
      </c>
      <c r="AE15" s="9">
        <f>'29'!$D24</f>
        <v>397</v>
      </c>
      <c r="AF15" s="9">
        <f>'30'!$D24</f>
        <v>312</v>
      </c>
      <c r="AG15" s="9">
        <f>'31'!$D24</f>
        <v>312</v>
      </c>
    </row>
    <row r="16" spans="2:33" ht="12.75">
      <c r="B16" s="8">
        <f t="shared" si="1"/>
        <v>14</v>
      </c>
      <c r="C16" s="9">
        <f>1!$D25</f>
        <v>206</v>
      </c>
      <c r="D16" s="9">
        <f>2!$D25</f>
        <v>131</v>
      </c>
      <c r="E16" s="9">
        <f>3!$D25</f>
        <v>131</v>
      </c>
      <c r="F16" s="9">
        <f>4!$D25</f>
        <v>262</v>
      </c>
      <c r="G16" s="9">
        <f>5!$D25</f>
        <v>262</v>
      </c>
      <c r="H16" s="9">
        <f>6!$D25</f>
        <v>262</v>
      </c>
      <c r="I16" s="9">
        <f>7!$D25</f>
        <v>262</v>
      </c>
      <c r="J16" s="9">
        <f>8!$D25</f>
        <v>262</v>
      </c>
      <c r="K16" s="9">
        <f>9!$D25</f>
        <v>172</v>
      </c>
      <c r="L16" s="9">
        <f>'10'!$D25</f>
        <v>172</v>
      </c>
      <c r="M16" s="9">
        <f>'11'!$D25</f>
        <v>238</v>
      </c>
      <c r="N16" s="9">
        <f>'12'!$D25</f>
        <v>238</v>
      </c>
      <c r="O16" s="9">
        <f>'13'!$D25</f>
        <v>238</v>
      </c>
      <c r="P16" s="9">
        <f>'14'!$D25</f>
        <v>238</v>
      </c>
      <c r="Q16" s="9">
        <f>'15'!$D25</f>
        <v>238</v>
      </c>
      <c r="R16" s="9">
        <f>'16'!$D25</f>
        <v>163</v>
      </c>
      <c r="S16" s="9">
        <f>'17'!$D25</f>
        <v>163</v>
      </c>
      <c r="T16" s="9">
        <f>'18'!$D25</f>
        <v>238</v>
      </c>
      <c r="U16" s="9">
        <f>'19'!$D25</f>
        <v>257</v>
      </c>
      <c r="V16" s="9">
        <f>'20'!$D25</f>
        <v>238</v>
      </c>
      <c r="W16" s="9">
        <f>'21'!$D25</f>
        <v>389</v>
      </c>
      <c r="X16" s="9">
        <f>'22'!$D25</f>
        <v>387</v>
      </c>
      <c r="Y16" s="9">
        <f>'23'!$D25</f>
        <v>287</v>
      </c>
      <c r="Z16" s="9">
        <f>'24'!$D25</f>
        <v>287</v>
      </c>
      <c r="AA16" s="9">
        <f>'25'!$D25</f>
        <v>387</v>
      </c>
      <c r="AB16" s="9">
        <f>'26'!$D25</f>
        <v>387</v>
      </c>
      <c r="AC16" s="9">
        <f>'27'!$D25</f>
        <v>387</v>
      </c>
      <c r="AD16" s="9">
        <f>'28'!$D25</f>
        <v>397</v>
      </c>
      <c r="AE16" s="9">
        <f>'29'!$D25</f>
        <v>397</v>
      </c>
      <c r="AF16" s="9">
        <f>'30'!$D25</f>
        <v>312</v>
      </c>
      <c r="AG16" s="9">
        <f>'31'!$D25</f>
        <v>312</v>
      </c>
    </row>
    <row r="17" spans="2:33" ht="12.75">
      <c r="B17" s="8">
        <f t="shared" si="1"/>
        <v>15</v>
      </c>
      <c r="C17" s="9">
        <f>1!$D26</f>
        <v>206</v>
      </c>
      <c r="D17" s="9">
        <f>2!$D26</f>
        <v>131</v>
      </c>
      <c r="E17" s="9">
        <f>3!$D26</f>
        <v>131</v>
      </c>
      <c r="F17" s="9">
        <f>4!$D26</f>
        <v>262</v>
      </c>
      <c r="G17" s="9">
        <f>5!$D26</f>
        <v>262</v>
      </c>
      <c r="H17" s="9">
        <f>6!$D26</f>
        <v>262</v>
      </c>
      <c r="I17" s="9">
        <f>7!$D26</f>
        <v>262</v>
      </c>
      <c r="J17" s="9">
        <f>8!$D26</f>
        <v>262</v>
      </c>
      <c r="K17" s="9">
        <f>9!$D26</f>
        <v>172</v>
      </c>
      <c r="L17" s="9">
        <f>'10'!$D26</f>
        <v>172</v>
      </c>
      <c r="M17" s="9">
        <f>'11'!$D26</f>
        <v>238</v>
      </c>
      <c r="N17" s="9">
        <f>'12'!$D26</f>
        <v>238</v>
      </c>
      <c r="O17" s="9">
        <f>'13'!$D26</f>
        <v>238</v>
      </c>
      <c r="P17" s="9">
        <f>'14'!$D26</f>
        <v>238</v>
      </c>
      <c r="Q17" s="9">
        <f>'15'!$D26</f>
        <v>238</v>
      </c>
      <c r="R17" s="9">
        <f>'16'!$D26</f>
        <v>163</v>
      </c>
      <c r="S17" s="9">
        <f>'17'!$D26</f>
        <v>163</v>
      </c>
      <c r="T17" s="9">
        <f>'18'!$D26</f>
        <v>238</v>
      </c>
      <c r="U17" s="9">
        <f>'19'!$D26</f>
        <v>257</v>
      </c>
      <c r="V17" s="9">
        <f>'20'!$D26</f>
        <v>238</v>
      </c>
      <c r="W17" s="9">
        <f>'21'!$D26</f>
        <v>389</v>
      </c>
      <c r="X17" s="9">
        <f>'22'!$D26</f>
        <v>387</v>
      </c>
      <c r="Y17" s="9">
        <f>'23'!$D26</f>
        <v>287</v>
      </c>
      <c r="Z17" s="9">
        <f>'24'!$D26</f>
        <v>287</v>
      </c>
      <c r="AA17" s="9">
        <f>'25'!$D26</f>
        <v>387</v>
      </c>
      <c r="AB17" s="9">
        <f>'26'!$D26</f>
        <v>387</v>
      </c>
      <c r="AC17" s="9">
        <f>'27'!$D26</f>
        <v>387</v>
      </c>
      <c r="AD17" s="9">
        <f>'28'!$D26</f>
        <v>397</v>
      </c>
      <c r="AE17" s="9">
        <f>'29'!$D26</f>
        <v>397</v>
      </c>
      <c r="AF17" s="9">
        <f>'30'!$D26</f>
        <v>312</v>
      </c>
      <c r="AG17" s="9">
        <f>'31'!$D26</f>
        <v>312</v>
      </c>
    </row>
    <row r="18" spans="2:33" ht="12.75">
      <c r="B18" s="8">
        <f t="shared" si="1"/>
        <v>16</v>
      </c>
      <c r="C18" s="9">
        <f>1!$D27</f>
        <v>206</v>
      </c>
      <c r="D18" s="9">
        <f>2!$D27</f>
        <v>131</v>
      </c>
      <c r="E18" s="9">
        <f>3!$D27</f>
        <v>131</v>
      </c>
      <c r="F18" s="9">
        <f>4!$D27</f>
        <v>262</v>
      </c>
      <c r="G18" s="9">
        <f>5!$D27</f>
        <v>262</v>
      </c>
      <c r="H18" s="9">
        <f>6!$D27</f>
        <v>262</v>
      </c>
      <c r="I18" s="9">
        <f>7!$D27</f>
        <v>262</v>
      </c>
      <c r="J18" s="9">
        <f>8!$D27</f>
        <v>262</v>
      </c>
      <c r="K18" s="9">
        <f>9!$D27</f>
        <v>172</v>
      </c>
      <c r="L18" s="9">
        <f>'10'!$D27</f>
        <v>172</v>
      </c>
      <c r="M18" s="9">
        <f>'11'!$D27</f>
        <v>238</v>
      </c>
      <c r="N18" s="9">
        <f>'12'!$D27</f>
        <v>238</v>
      </c>
      <c r="O18" s="9">
        <f>'13'!$D27</f>
        <v>238</v>
      </c>
      <c r="P18" s="9">
        <f>'14'!$D27</f>
        <v>238</v>
      </c>
      <c r="Q18" s="9">
        <f>'15'!$D27</f>
        <v>238</v>
      </c>
      <c r="R18" s="9">
        <f>'16'!$D27</f>
        <v>163</v>
      </c>
      <c r="S18" s="9">
        <f>'17'!$D27</f>
        <v>163</v>
      </c>
      <c r="T18" s="9">
        <f>'18'!$D27</f>
        <v>238</v>
      </c>
      <c r="U18" s="9">
        <f>'19'!$D27</f>
        <v>257</v>
      </c>
      <c r="V18" s="9">
        <f>'20'!$D27</f>
        <v>238</v>
      </c>
      <c r="W18" s="9">
        <f>'21'!$D27</f>
        <v>389</v>
      </c>
      <c r="X18" s="9">
        <f>'22'!$D27</f>
        <v>387</v>
      </c>
      <c r="Y18" s="9">
        <f>'23'!$D27</f>
        <v>287</v>
      </c>
      <c r="Z18" s="9">
        <f>'24'!$D27</f>
        <v>287</v>
      </c>
      <c r="AA18" s="9">
        <f>'25'!$D27</f>
        <v>387</v>
      </c>
      <c r="AB18" s="9">
        <f>'26'!$D27</f>
        <v>387</v>
      </c>
      <c r="AC18" s="9">
        <f>'27'!$D27</f>
        <v>387</v>
      </c>
      <c r="AD18" s="9">
        <f>'28'!$D27</f>
        <v>397</v>
      </c>
      <c r="AE18" s="9">
        <f>'29'!$D27</f>
        <v>397</v>
      </c>
      <c r="AF18" s="9">
        <f>'30'!$D27</f>
        <v>312</v>
      </c>
      <c r="AG18" s="9">
        <f>'31'!$D27</f>
        <v>312</v>
      </c>
    </row>
    <row r="19" spans="2:33" ht="12.75">
      <c r="B19" s="8">
        <f t="shared" si="1"/>
        <v>17</v>
      </c>
      <c r="C19" s="9">
        <f>1!$D28</f>
        <v>206</v>
      </c>
      <c r="D19" s="9">
        <f>2!$D28</f>
        <v>131</v>
      </c>
      <c r="E19" s="9">
        <f>3!$D28</f>
        <v>131</v>
      </c>
      <c r="F19" s="9">
        <f>4!$D28</f>
        <v>262</v>
      </c>
      <c r="G19" s="9">
        <f>5!$D28</f>
        <v>262</v>
      </c>
      <c r="H19" s="9">
        <f>6!$D28</f>
        <v>262</v>
      </c>
      <c r="I19" s="9">
        <f>7!$D28</f>
        <v>262</v>
      </c>
      <c r="J19" s="9">
        <f>8!$D28</f>
        <v>262</v>
      </c>
      <c r="K19" s="9">
        <f>9!$D28</f>
        <v>172</v>
      </c>
      <c r="L19" s="9">
        <f>'10'!$D28</f>
        <v>172</v>
      </c>
      <c r="M19" s="9">
        <f>'11'!$D28</f>
        <v>238</v>
      </c>
      <c r="N19" s="9">
        <f>'12'!$D28</f>
        <v>238</v>
      </c>
      <c r="O19" s="9">
        <f>'13'!$D28</f>
        <v>238</v>
      </c>
      <c r="P19" s="9">
        <f>'14'!$D28</f>
        <v>238</v>
      </c>
      <c r="Q19" s="9">
        <f>'15'!$D28</f>
        <v>238</v>
      </c>
      <c r="R19" s="9">
        <f>'16'!$D28</f>
        <v>163</v>
      </c>
      <c r="S19" s="9">
        <f>'17'!$D28</f>
        <v>163</v>
      </c>
      <c r="T19" s="9">
        <f>'18'!$D28</f>
        <v>238</v>
      </c>
      <c r="U19" s="9">
        <f>'19'!$D28</f>
        <v>257</v>
      </c>
      <c r="V19" s="9">
        <f>'20'!$D28</f>
        <v>238</v>
      </c>
      <c r="W19" s="9">
        <f>'21'!$D28</f>
        <v>389</v>
      </c>
      <c r="X19" s="9">
        <f>'22'!$D28</f>
        <v>387</v>
      </c>
      <c r="Y19" s="9">
        <f>'23'!$D28</f>
        <v>287</v>
      </c>
      <c r="Z19" s="9">
        <f>'24'!$D28</f>
        <v>287</v>
      </c>
      <c r="AA19" s="9">
        <f>'25'!$D28</f>
        <v>387</v>
      </c>
      <c r="AB19" s="9">
        <f>'26'!$D28</f>
        <v>387</v>
      </c>
      <c r="AC19" s="9">
        <f>'27'!$D28</f>
        <v>387</v>
      </c>
      <c r="AD19" s="9">
        <f>'28'!$D28</f>
        <v>397</v>
      </c>
      <c r="AE19" s="9">
        <f>'29'!$D28</f>
        <v>397</v>
      </c>
      <c r="AF19" s="9">
        <f>'30'!$D28</f>
        <v>312</v>
      </c>
      <c r="AG19" s="9">
        <f>'31'!$D28</f>
        <v>312</v>
      </c>
    </row>
    <row r="20" spans="2:33" ht="12.75">
      <c r="B20" s="8">
        <f t="shared" si="1"/>
        <v>18</v>
      </c>
      <c r="C20" s="9">
        <f>1!$D29</f>
        <v>206</v>
      </c>
      <c r="D20" s="9">
        <f>2!$D29</f>
        <v>131</v>
      </c>
      <c r="E20" s="9">
        <f>3!$D29</f>
        <v>131</v>
      </c>
      <c r="F20" s="9">
        <f>4!$D29</f>
        <v>262</v>
      </c>
      <c r="G20" s="9">
        <f>5!$D29</f>
        <v>262</v>
      </c>
      <c r="H20" s="9">
        <f>6!$D29</f>
        <v>262</v>
      </c>
      <c r="I20" s="9">
        <f>7!$D29</f>
        <v>262</v>
      </c>
      <c r="J20" s="9">
        <f>8!$D29</f>
        <v>262</v>
      </c>
      <c r="K20" s="9">
        <f>9!$D29</f>
        <v>172</v>
      </c>
      <c r="L20" s="9">
        <f>'10'!$D29</f>
        <v>172</v>
      </c>
      <c r="M20" s="9">
        <f>'11'!$D29</f>
        <v>238</v>
      </c>
      <c r="N20" s="9">
        <f>'12'!$D29</f>
        <v>238</v>
      </c>
      <c r="O20" s="9">
        <f>'13'!$D29</f>
        <v>238</v>
      </c>
      <c r="P20" s="9">
        <f>'14'!$D29</f>
        <v>238</v>
      </c>
      <c r="Q20" s="9">
        <f>'15'!$D29</f>
        <v>238</v>
      </c>
      <c r="R20" s="9">
        <f>'16'!$D29</f>
        <v>163</v>
      </c>
      <c r="S20" s="9">
        <f>'17'!$D29</f>
        <v>163</v>
      </c>
      <c r="T20" s="9">
        <f>'18'!$D29</f>
        <v>238</v>
      </c>
      <c r="U20" s="9">
        <f>'19'!$D29</f>
        <v>257</v>
      </c>
      <c r="V20" s="9">
        <f>'20'!$D29</f>
        <v>238</v>
      </c>
      <c r="W20" s="9">
        <f>'21'!$D29</f>
        <v>389</v>
      </c>
      <c r="X20" s="9">
        <f>'22'!$D29</f>
        <v>387</v>
      </c>
      <c r="Y20" s="9">
        <f>'23'!$D29</f>
        <v>287</v>
      </c>
      <c r="Z20" s="9">
        <f>'24'!$D29</f>
        <v>287</v>
      </c>
      <c r="AA20" s="9">
        <f>'25'!$D29</f>
        <v>387</v>
      </c>
      <c r="AB20" s="9">
        <f>'26'!$D29</f>
        <v>387</v>
      </c>
      <c r="AC20" s="9">
        <f>'27'!$D29</f>
        <v>387</v>
      </c>
      <c r="AD20" s="9">
        <f>'28'!$D29</f>
        <v>397</v>
      </c>
      <c r="AE20" s="9">
        <f>'29'!$D29</f>
        <v>397</v>
      </c>
      <c r="AF20" s="9">
        <f>'30'!$D29</f>
        <v>312</v>
      </c>
      <c r="AG20" s="9">
        <f>'31'!$D29</f>
        <v>312</v>
      </c>
    </row>
    <row r="21" spans="2:33" ht="12.75">
      <c r="B21" s="8">
        <f t="shared" si="1"/>
        <v>19</v>
      </c>
      <c r="C21" s="9">
        <f>1!$D30</f>
        <v>206</v>
      </c>
      <c r="D21" s="9">
        <f>2!$D30</f>
        <v>131</v>
      </c>
      <c r="E21" s="9">
        <f>3!$D30</f>
        <v>131</v>
      </c>
      <c r="F21" s="9">
        <f>4!$D30</f>
        <v>262</v>
      </c>
      <c r="G21" s="9">
        <f>5!$D30</f>
        <v>262</v>
      </c>
      <c r="H21" s="9">
        <f>6!$D30</f>
        <v>262</v>
      </c>
      <c r="I21" s="9">
        <f>7!$D30</f>
        <v>262</v>
      </c>
      <c r="J21" s="9">
        <f>8!$D30</f>
        <v>262</v>
      </c>
      <c r="K21" s="9">
        <f>9!$D30</f>
        <v>172</v>
      </c>
      <c r="L21" s="9">
        <f>'10'!$D30</f>
        <v>172</v>
      </c>
      <c r="M21" s="9">
        <f>'11'!$D30</f>
        <v>238</v>
      </c>
      <c r="N21" s="9">
        <f>'12'!$D30</f>
        <v>238</v>
      </c>
      <c r="O21" s="9">
        <f>'13'!$D30</f>
        <v>238</v>
      </c>
      <c r="P21" s="9">
        <f>'14'!$D30</f>
        <v>238</v>
      </c>
      <c r="Q21" s="9">
        <f>'15'!$D30</f>
        <v>238</v>
      </c>
      <c r="R21" s="9">
        <f>'16'!$D30</f>
        <v>163</v>
      </c>
      <c r="S21" s="9">
        <f>'17'!$D30</f>
        <v>163</v>
      </c>
      <c r="T21" s="9">
        <f>'18'!$D30</f>
        <v>238</v>
      </c>
      <c r="U21" s="9">
        <f>'19'!$D30</f>
        <v>257</v>
      </c>
      <c r="V21" s="9">
        <f>'20'!$D30</f>
        <v>238</v>
      </c>
      <c r="W21" s="9">
        <f>'21'!$D30</f>
        <v>389</v>
      </c>
      <c r="X21" s="9">
        <f>'22'!$D30</f>
        <v>387</v>
      </c>
      <c r="Y21" s="9">
        <f>'23'!$D30</f>
        <v>287</v>
      </c>
      <c r="Z21" s="9">
        <f>'24'!$D30</f>
        <v>287</v>
      </c>
      <c r="AA21" s="9">
        <f>'25'!$D30</f>
        <v>387</v>
      </c>
      <c r="AB21" s="9">
        <f>'26'!$D30</f>
        <v>387</v>
      </c>
      <c r="AC21" s="9">
        <f>'27'!$D30</f>
        <v>387</v>
      </c>
      <c r="AD21" s="9">
        <f>'28'!$D30</f>
        <v>397</v>
      </c>
      <c r="AE21" s="9">
        <f>'29'!$D30</f>
        <v>397</v>
      </c>
      <c r="AF21" s="9">
        <f>'30'!$D30</f>
        <v>312</v>
      </c>
      <c r="AG21" s="9">
        <f>'31'!$D30</f>
        <v>312</v>
      </c>
    </row>
    <row r="22" spans="2:33" ht="12.75">
      <c r="B22" s="8">
        <f t="shared" si="1"/>
        <v>20</v>
      </c>
      <c r="C22" s="9">
        <f>1!$D31</f>
        <v>206</v>
      </c>
      <c r="D22" s="9">
        <f>2!$D31</f>
        <v>131</v>
      </c>
      <c r="E22" s="9">
        <f>3!$D31</f>
        <v>131</v>
      </c>
      <c r="F22" s="9">
        <f>4!$D31</f>
        <v>262</v>
      </c>
      <c r="G22" s="9">
        <f>5!$D31</f>
        <v>262</v>
      </c>
      <c r="H22" s="9">
        <f>6!$D31</f>
        <v>262</v>
      </c>
      <c r="I22" s="9">
        <f>7!$D31</f>
        <v>262</v>
      </c>
      <c r="J22" s="9">
        <f>8!$D31</f>
        <v>262</v>
      </c>
      <c r="K22" s="9">
        <f>9!$D31</f>
        <v>172</v>
      </c>
      <c r="L22" s="9">
        <f>'10'!$D31</f>
        <v>172</v>
      </c>
      <c r="M22" s="9">
        <f>'11'!$D31</f>
        <v>238</v>
      </c>
      <c r="N22" s="9">
        <f>'12'!$D31</f>
        <v>238</v>
      </c>
      <c r="O22" s="9">
        <f>'13'!$D31</f>
        <v>238</v>
      </c>
      <c r="P22" s="9">
        <f>'14'!$D31</f>
        <v>238</v>
      </c>
      <c r="Q22" s="9">
        <f>'15'!$D31</f>
        <v>238</v>
      </c>
      <c r="R22" s="9">
        <f>'16'!$D31</f>
        <v>163</v>
      </c>
      <c r="S22" s="9">
        <f>'17'!$D31</f>
        <v>163</v>
      </c>
      <c r="T22" s="9">
        <f>'18'!$D31</f>
        <v>238</v>
      </c>
      <c r="U22" s="9">
        <f>'19'!$D31</f>
        <v>257</v>
      </c>
      <c r="V22" s="9">
        <f>'20'!$D31</f>
        <v>238</v>
      </c>
      <c r="W22" s="9">
        <f>'21'!$D31</f>
        <v>389</v>
      </c>
      <c r="X22" s="9">
        <f>'22'!$D31</f>
        <v>387</v>
      </c>
      <c r="Y22" s="9">
        <f>'23'!$D31</f>
        <v>287</v>
      </c>
      <c r="Z22" s="9">
        <f>'24'!$D31</f>
        <v>287</v>
      </c>
      <c r="AA22" s="9">
        <f>'25'!$D31</f>
        <v>387</v>
      </c>
      <c r="AB22" s="9">
        <f>'26'!$D31</f>
        <v>387</v>
      </c>
      <c r="AC22" s="9">
        <f>'27'!$D31</f>
        <v>387</v>
      </c>
      <c r="AD22" s="9">
        <f>'28'!$D31</f>
        <v>397</v>
      </c>
      <c r="AE22" s="9">
        <f>'29'!$D31</f>
        <v>397</v>
      </c>
      <c r="AF22" s="9">
        <f>'30'!$D31</f>
        <v>312</v>
      </c>
      <c r="AG22" s="9">
        <f>'31'!$D31</f>
        <v>312</v>
      </c>
    </row>
    <row r="23" spans="2:33" ht="12.75">
      <c r="B23" s="8">
        <f t="shared" si="1"/>
        <v>21</v>
      </c>
      <c r="C23" s="9">
        <f>1!$D32</f>
        <v>201</v>
      </c>
      <c r="D23" s="9">
        <f>2!$D32</f>
        <v>131</v>
      </c>
      <c r="E23" s="9">
        <f>3!$D32</f>
        <v>131</v>
      </c>
      <c r="F23" s="9">
        <f>4!$D32</f>
        <v>257</v>
      </c>
      <c r="G23" s="9">
        <f>5!$D32</f>
        <v>257</v>
      </c>
      <c r="H23" s="9">
        <f>6!$D32</f>
        <v>257</v>
      </c>
      <c r="I23" s="9">
        <f>7!$D32</f>
        <v>257</v>
      </c>
      <c r="J23" s="9">
        <f>8!$D32</f>
        <v>257</v>
      </c>
      <c r="K23" s="9">
        <f>9!$D32</f>
        <v>172</v>
      </c>
      <c r="L23" s="9">
        <f>'10'!$D32</f>
        <v>172</v>
      </c>
      <c r="M23" s="9">
        <f>'11'!$D32</f>
        <v>233</v>
      </c>
      <c r="N23" s="9">
        <f>'12'!$D32</f>
        <v>233</v>
      </c>
      <c r="O23" s="9">
        <f>'13'!$D32</f>
        <v>233</v>
      </c>
      <c r="P23" s="9">
        <f>'14'!$D32</f>
        <v>233</v>
      </c>
      <c r="Q23" s="9">
        <f>'15'!$D32</f>
        <v>233</v>
      </c>
      <c r="R23" s="9">
        <f>'16'!$D32</f>
        <v>163</v>
      </c>
      <c r="S23" s="9">
        <f>'17'!$D32</f>
        <v>163</v>
      </c>
      <c r="T23" s="9">
        <f>'18'!$D32</f>
        <v>233</v>
      </c>
      <c r="U23" s="9">
        <f>'19'!$D32</f>
        <v>252</v>
      </c>
      <c r="V23" s="9">
        <f>'20'!$D32</f>
        <v>233</v>
      </c>
      <c r="W23" s="9">
        <f>'21'!$D32</f>
        <v>384</v>
      </c>
      <c r="X23" s="9">
        <f>'22'!$D32</f>
        <v>382</v>
      </c>
      <c r="Y23" s="9">
        <f>'23'!$D32</f>
        <v>287</v>
      </c>
      <c r="Z23" s="9">
        <f>'24'!$D32</f>
        <v>287</v>
      </c>
      <c r="AA23" s="9">
        <f>'25'!$D32</f>
        <v>382</v>
      </c>
      <c r="AB23" s="9">
        <f>'26'!$D32</f>
        <v>382</v>
      </c>
      <c r="AC23" s="9">
        <f>'27'!$D32</f>
        <v>382</v>
      </c>
      <c r="AD23" s="9">
        <f>'28'!$D32</f>
        <v>392</v>
      </c>
      <c r="AE23" s="9">
        <f>'29'!$D32</f>
        <v>392</v>
      </c>
      <c r="AF23" s="9">
        <f>'30'!$D32</f>
        <v>312</v>
      </c>
      <c r="AG23" s="9">
        <f>'31'!$D32</f>
        <v>312</v>
      </c>
    </row>
    <row r="24" spans="2:33" ht="12.75">
      <c r="B24" s="8">
        <f t="shared" si="1"/>
        <v>22</v>
      </c>
      <c r="C24" s="9">
        <f>1!$D33</f>
        <v>201</v>
      </c>
      <c r="D24" s="9">
        <f>2!$D33</f>
        <v>131</v>
      </c>
      <c r="E24" s="9">
        <f>3!$D33</f>
        <v>131</v>
      </c>
      <c r="F24" s="9">
        <f>4!$D33</f>
        <v>257</v>
      </c>
      <c r="G24" s="9">
        <f>5!$D33</f>
        <v>257</v>
      </c>
      <c r="H24" s="9">
        <f>6!$D33</f>
        <v>257</v>
      </c>
      <c r="I24" s="9">
        <f>7!$D33</f>
        <v>257</v>
      </c>
      <c r="J24" s="9">
        <f>8!$D33</f>
        <v>257</v>
      </c>
      <c r="K24" s="9">
        <f>9!$D33</f>
        <v>172</v>
      </c>
      <c r="L24" s="9">
        <f>'10'!$D33</f>
        <v>172</v>
      </c>
      <c r="M24" s="9">
        <f>'11'!$D33</f>
        <v>233</v>
      </c>
      <c r="N24" s="9">
        <f>'12'!$D33</f>
        <v>233</v>
      </c>
      <c r="O24" s="9">
        <f>'13'!$D33</f>
        <v>233</v>
      </c>
      <c r="P24" s="9">
        <f>'14'!$D33</f>
        <v>233</v>
      </c>
      <c r="Q24" s="9">
        <f>'15'!$D33</f>
        <v>233</v>
      </c>
      <c r="R24" s="9">
        <f>'16'!$D33</f>
        <v>163</v>
      </c>
      <c r="S24" s="9">
        <f>'17'!$D33</f>
        <v>163</v>
      </c>
      <c r="T24" s="9">
        <f>'18'!$D33</f>
        <v>233</v>
      </c>
      <c r="U24" s="9">
        <f>'19'!$D33</f>
        <v>252</v>
      </c>
      <c r="V24" s="9">
        <f>'20'!$D33</f>
        <v>233</v>
      </c>
      <c r="W24" s="9">
        <f>'21'!$D33</f>
        <v>384</v>
      </c>
      <c r="X24" s="9">
        <f>'22'!$D33</f>
        <v>382</v>
      </c>
      <c r="Y24" s="9">
        <f>'23'!$D33</f>
        <v>287</v>
      </c>
      <c r="Z24" s="9">
        <f>'24'!$D33</f>
        <v>287</v>
      </c>
      <c r="AA24" s="9">
        <f>'25'!$D33</f>
        <v>382</v>
      </c>
      <c r="AB24" s="9">
        <f>'26'!$D33</f>
        <v>382</v>
      </c>
      <c r="AC24" s="9">
        <f>'27'!$D33</f>
        <v>382</v>
      </c>
      <c r="AD24" s="9">
        <f>'28'!$D33</f>
        <v>392</v>
      </c>
      <c r="AE24" s="9">
        <f>'29'!$D33</f>
        <v>392</v>
      </c>
      <c r="AF24" s="9">
        <f>'30'!$D33</f>
        <v>312</v>
      </c>
      <c r="AG24" s="9">
        <f>'31'!$D33</f>
        <v>312</v>
      </c>
    </row>
    <row r="25" spans="2:33" ht="12.75">
      <c r="B25" s="8">
        <f t="shared" si="1"/>
        <v>23</v>
      </c>
      <c r="C25" s="9">
        <f>1!$D34</f>
        <v>131</v>
      </c>
      <c r="D25" s="9">
        <f>2!$D34</f>
        <v>131</v>
      </c>
      <c r="E25" s="9">
        <f>3!$D34</f>
        <v>131</v>
      </c>
      <c r="F25" s="9">
        <f>4!$D34</f>
        <v>172</v>
      </c>
      <c r="G25" s="9">
        <f>5!$D34</f>
        <v>172</v>
      </c>
      <c r="H25" s="9">
        <f>6!$D34</f>
        <v>172</v>
      </c>
      <c r="I25" s="9">
        <f>7!$D34</f>
        <v>172</v>
      </c>
      <c r="J25" s="9">
        <f>8!$D34</f>
        <v>172</v>
      </c>
      <c r="K25" s="9">
        <f>9!$D34</f>
        <v>172</v>
      </c>
      <c r="L25" s="9">
        <f>'10'!$D34</f>
        <v>172</v>
      </c>
      <c r="M25" s="9">
        <f>'11'!$D34</f>
        <v>158</v>
      </c>
      <c r="N25" s="9">
        <f>'12'!$D34</f>
        <v>158</v>
      </c>
      <c r="O25" s="9">
        <f>'13'!$D34</f>
        <v>158</v>
      </c>
      <c r="P25" s="9">
        <f>'14'!$D34</f>
        <v>168</v>
      </c>
      <c r="Q25" s="9">
        <f>'15'!$D34</f>
        <v>158</v>
      </c>
      <c r="R25" s="9">
        <f>'16'!$D34</f>
        <v>163</v>
      </c>
      <c r="S25" s="9">
        <f>'17'!$D34</f>
        <v>163</v>
      </c>
      <c r="T25" s="9">
        <f>'18'!$D34</f>
        <v>158</v>
      </c>
      <c r="U25" s="9">
        <f>'19'!$D34</f>
        <v>177</v>
      </c>
      <c r="V25" s="9">
        <f>'20'!$D34</f>
        <v>158</v>
      </c>
      <c r="W25" s="9">
        <f>'21'!$D34</f>
        <v>289</v>
      </c>
      <c r="X25" s="9">
        <f>'22'!$D34</f>
        <v>287</v>
      </c>
      <c r="Y25" s="9">
        <f>'23'!$D34</f>
        <v>287</v>
      </c>
      <c r="Z25" s="9">
        <f>'24'!$D34</f>
        <v>287</v>
      </c>
      <c r="AA25" s="9">
        <f>'25'!$D34</f>
        <v>287</v>
      </c>
      <c r="AB25" s="9">
        <f>'26'!$D34</f>
        <v>287</v>
      </c>
      <c r="AC25" s="9">
        <f>'27'!$D34</f>
        <v>287</v>
      </c>
      <c r="AD25" s="9">
        <f>'28'!$D34</f>
        <v>297</v>
      </c>
      <c r="AE25" s="9">
        <f>'29'!$D34</f>
        <v>297</v>
      </c>
      <c r="AF25" s="9">
        <f>'30'!$D34</f>
        <v>312</v>
      </c>
      <c r="AG25" s="9">
        <f>'31'!$D34</f>
        <v>312</v>
      </c>
    </row>
    <row r="26" spans="2:33" ht="12.75">
      <c r="B26" s="8">
        <f t="shared" si="1"/>
        <v>24</v>
      </c>
      <c r="C26" s="9">
        <f>1!$D35</f>
        <v>131</v>
      </c>
      <c r="D26" s="9">
        <f>2!$D35</f>
        <v>131</v>
      </c>
      <c r="E26" s="9">
        <f>3!$D35</f>
        <v>131</v>
      </c>
      <c r="F26" s="9">
        <f>4!$D35</f>
        <v>172</v>
      </c>
      <c r="G26" s="9">
        <f>5!$D35</f>
        <v>172</v>
      </c>
      <c r="H26" s="9">
        <f>6!$D35</f>
        <v>172</v>
      </c>
      <c r="I26" s="9">
        <f>7!$D35</f>
        <v>172</v>
      </c>
      <c r="J26" s="9">
        <f>8!$D35</f>
        <v>172</v>
      </c>
      <c r="K26" s="9">
        <f>9!$D35</f>
        <v>172</v>
      </c>
      <c r="L26" s="9">
        <f>'10'!$D35</f>
        <v>172</v>
      </c>
      <c r="M26" s="9">
        <f>'11'!$D35</f>
        <v>158</v>
      </c>
      <c r="N26" s="9">
        <f>'12'!$D35</f>
        <v>158</v>
      </c>
      <c r="O26" s="9">
        <f>'13'!$D35</f>
        <v>158</v>
      </c>
      <c r="P26" s="9">
        <f>'14'!$D35</f>
        <v>168</v>
      </c>
      <c r="Q26" s="9">
        <f>'15'!$D35</f>
        <v>158</v>
      </c>
      <c r="R26" s="9">
        <f>'16'!$D35</f>
        <v>163</v>
      </c>
      <c r="S26" s="9">
        <f>'17'!$D35</f>
        <v>163</v>
      </c>
      <c r="T26" s="9">
        <f>'18'!$D35</f>
        <v>158</v>
      </c>
      <c r="U26" s="9">
        <f>'19'!$D35</f>
        <v>177</v>
      </c>
      <c r="V26" s="9">
        <f>'20'!$D35</f>
        <v>158</v>
      </c>
      <c r="W26" s="9">
        <f>'21'!$D35</f>
        <v>289</v>
      </c>
      <c r="X26" s="9">
        <f>'22'!$D35</f>
        <v>287</v>
      </c>
      <c r="Y26" s="9">
        <f>'23'!$D35</f>
        <v>287</v>
      </c>
      <c r="Z26" s="9">
        <f>'24'!$D35</f>
        <v>287</v>
      </c>
      <c r="AA26" s="9">
        <f>'25'!$D35</f>
        <v>287</v>
      </c>
      <c r="AB26" s="9">
        <f>'26'!$D35</f>
        <v>287</v>
      </c>
      <c r="AC26" s="9">
        <f>'27'!$D35</f>
        <v>287</v>
      </c>
      <c r="AD26" s="9">
        <f>'28'!$D35</f>
        <v>297</v>
      </c>
      <c r="AE26" s="9">
        <f>'29'!$D35</f>
        <v>297</v>
      </c>
      <c r="AF26" s="9">
        <f>'30'!$D35</f>
        <v>312</v>
      </c>
      <c r="AG26" s="9">
        <f>'31'!$D35</f>
        <v>312</v>
      </c>
    </row>
    <row r="27" spans="8:33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G27" s="9">
        <f>'31'!$D36</f>
        <v>312</v>
      </c>
    </row>
    <row r="28" spans="1:33" ht="12.75">
      <c r="A28" s="5" t="str">
        <f>A1</f>
        <v>ATC [MW]</v>
      </c>
      <c r="C28" s="10">
        <f>C1</f>
        <v>40452</v>
      </c>
      <c r="D28" s="10">
        <f aca="true" t="shared" si="2" ref="D28:AG28">D1</f>
        <v>40453</v>
      </c>
      <c r="E28" s="10">
        <f t="shared" si="2"/>
        <v>40454</v>
      </c>
      <c r="F28" s="10">
        <f t="shared" si="2"/>
        <v>40455</v>
      </c>
      <c r="G28" s="10">
        <f t="shared" si="2"/>
        <v>40456</v>
      </c>
      <c r="H28" s="10">
        <f t="shared" si="2"/>
        <v>40457</v>
      </c>
      <c r="I28" s="10">
        <f t="shared" si="2"/>
        <v>40458</v>
      </c>
      <c r="J28" s="10">
        <f t="shared" si="2"/>
        <v>40459</v>
      </c>
      <c r="K28" s="10">
        <f t="shared" si="2"/>
        <v>40460</v>
      </c>
      <c r="L28" s="10">
        <f t="shared" si="2"/>
        <v>40461</v>
      </c>
      <c r="M28" s="10">
        <f t="shared" si="2"/>
        <v>40462</v>
      </c>
      <c r="N28" s="10">
        <f t="shared" si="2"/>
        <v>40463</v>
      </c>
      <c r="O28" s="10">
        <f t="shared" si="2"/>
        <v>40464</v>
      </c>
      <c r="P28" s="10">
        <f t="shared" si="2"/>
        <v>40465</v>
      </c>
      <c r="Q28" s="10">
        <f t="shared" si="2"/>
        <v>40466</v>
      </c>
      <c r="R28" s="10">
        <f t="shared" si="2"/>
        <v>40467</v>
      </c>
      <c r="S28" s="10">
        <f t="shared" si="2"/>
        <v>40468</v>
      </c>
      <c r="T28" s="10">
        <f t="shared" si="2"/>
        <v>40469</v>
      </c>
      <c r="U28" s="10">
        <f t="shared" si="2"/>
        <v>40470</v>
      </c>
      <c r="V28" s="10">
        <f t="shared" si="2"/>
        <v>40471</v>
      </c>
      <c r="W28" s="10">
        <f t="shared" si="2"/>
        <v>40472</v>
      </c>
      <c r="X28" s="10">
        <f t="shared" si="2"/>
        <v>40473</v>
      </c>
      <c r="Y28" s="10">
        <f t="shared" si="2"/>
        <v>40474</v>
      </c>
      <c r="Z28" s="10">
        <f t="shared" si="2"/>
        <v>40475</v>
      </c>
      <c r="AA28" s="10">
        <f t="shared" si="2"/>
        <v>40476</v>
      </c>
      <c r="AB28" s="10">
        <f t="shared" si="2"/>
        <v>40477</v>
      </c>
      <c r="AC28" s="10">
        <f t="shared" si="2"/>
        <v>40478</v>
      </c>
      <c r="AD28" s="10">
        <f t="shared" si="2"/>
        <v>40479</v>
      </c>
      <c r="AE28" s="10">
        <f t="shared" si="2"/>
        <v>40480</v>
      </c>
      <c r="AF28" s="10">
        <f t="shared" si="2"/>
        <v>40481</v>
      </c>
      <c r="AG28" s="10">
        <f t="shared" si="2"/>
        <v>40482</v>
      </c>
    </row>
    <row r="29" spans="1:33" ht="12.75">
      <c r="A29" t="str">
        <f>A2</f>
        <v>ATC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1!$D47</f>
        <v>379</v>
      </c>
      <c r="D30" s="9">
        <f>2!$D47</f>
        <v>379</v>
      </c>
      <c r="E30" s="9">
        <f>3!$D47</f>
        <v>379</v>
      </c>
      <c r="F30" s="9">
        <f>4!$D47</f>
        <v>186</v>
      </c>
      <c r="G30" s="9">
        <f>5!$D47</f>
        <v>186</v>
      </c>
      <c r="H30" s="9">
        <f>6!$D47</f>
        <v>186</v>
      </c>
      <c r="I30" s="9">
        <f>7!$D47</f>
        <v>186</v>
      </c>
      <c r="J30" s="9">
        <f>8!$D47</f>
        <v>186</v>
      </c>
      <c r="K30" s="9">
        <f>9!$D47</f>
        <v>186</v>
      </c>
      <c r="L30" s="9">
        <f>'10'!$D47</f>
        <v>186</v>
      </c>
      <c r="M30" s="9">
        <f>'11'!$D47</f>
        <v>388</v>
      </c>
      <c r="N30" s="9">
        <f>'12'!$D47</f>
        <v>353</v>
      </c>
      <c r="O30" s="9">
        <f>'13'!$D47</f>
        <v>353</v>
      </c>
      <c r="P30" s="9">
        <f>'14'!$D47</f>
        <v>353</v>
      </c>
      <c r="Q30" s="9">
        <f>'15'!$D47</f>
        <v>353</v>
      </c>
      <c r="R30" s="9">
        <f>'16'!$D47</f>
        <v>348</v>
      </c>
      <c r="S30" s="9">
        <f>'17'!$D47</f>
        <v>348</v>
      </c>
      <c r="T30" s="9">
        <f>'18'!$D47</f>
        <v>353</v>
      </c>
      <c r="U30" s="9">
        <f>'19'!$D47</f>
        <v>333</v>
      </c>
      <c r="V30" s="9">
        <f>'20'!$D47</f>
        <v>353</v>
      </c>
      <c r="W30" s="9">
        <f>'21'!$D47</f>
        <v>223</v>
      </c>
      <c r="X30" s="9">
        <f>'22'!$D47</f>
        <v>226</v>
      </c>
      <c r="Y30" s="9">
        <f>'23'!$D47</f>
        <v>221</v>
      </c>
      <c r="Z30" s="9">
        <f>'24'!$D47</f>
        <v>221</v>
      </c>
      <c r="AA30" s="9">
        <f>'25'!$D47</f>
        <v>226</v>
      </c>
      <c r="AB30" s="9">
        <f>'26'!$D47</f>
        <v>226</v>
      </c>
      <c r="AC30" s="9">
        <f>'27'!$D47</f>
        <v>216</v>
      </c>
      <c r="AD30" s="9">
        <f>'28'!$D47</f>
        <v>216</v>
      </c>
      <c r="AE30" s="9">
        <f>'29'!$D47</f>
        <v>216</v>
      </c>
      <c r="AF30" s="9">
        <f>'30'!$D47</f>
        <v>211</v>
      </c>
      <c r="AG30" s="9">
        <f>'31'!$D48</f>
        <v>211</v>
      </c>
    </row>
    <row r="31" spans="2:33" ht="12.75">
      <c r="B31" s="8">
        <f aca="true" t="shared" si="4" ref="B31:B53">B30+1</f>
        <v>2</v>
      </c>
      <c r="C31" s="9">
        <f>1!D48</f>
        <v>379</v>
      </c>
      <c r="D31" s="9">
        <f>2!$D48</f>
        <v>379</v>
      </c>
      <c r="E31" s="9">
        <f>3!$D48</f>
        <v>379</v>
      </c>
      <c r="F31" s="9">
        <f>4!$D48</f>
        <v>186</v>
      </c>
      <c r="G31" s="9">
        <f>5!$D48</f>
        <v>186</v>
      </c>
      <c r="H31" s="9">
        <f>6!$D48</f>
        <v>186</v>
      </c>
      <c r="I31" s="9">
        <f>7!$D48</f>
        <v>186</v>
      </c>
      <c r="J31" s="9">
        <f>8!$D48</f>
        <v>186</v>
      </c>
      <c r="K31" s="9">
        <f>9!$D48</f>
        <v>186</v>
      </c>
      <c r="L31" s="9">
        <f>'10'!$D48</f>
        <v>186</v>
      </c>
      <c r="M31" s="9">
        <f>'11'!$D48</f>
        <v>388</v>
      </c>
      <c r="N31" s="9">
        <f>'12'!$D48</f>
        <v>353</v>
      </c>
      <c r="O31" s="9">
        <f>'13'!$D48</f>
        <v>353</v>
      </c>
      <c r="P31" s="9">
        <f>'14'!$D48</f>
        <v>353</v>
      </c>
      <c r="Q31" s="9">
        <f>'15'!$D48</f>
        <v>353</v>
      </c>
      <c r="R31" s="9">
        <f>'16'!$D48</f>
        <v>348</v>
      </c>
      <c r="S31" s="9">
        <f>'17'!$D48</f>
        <v>348</v>
      </c>
      <c r="T31" s="9">
        <f>'18'!$D48</f>
        <v>353</v>
      </c>
      <c r="U31" s="9">
        <f>'19'!$D48</f>
        <v>333</v>
      </c>
      <c r="V31" s="9">
        <f>'20'!$D48</f>
        <v>353</v>
      </c>
      <c r="W31" s="9">
        <f>'21'!$D48</f>
        <v>223</v>
      </c>
      <c r="X31" s="9">
        <f>'22'!$D48</f>
        <v>226</v>
      </c>
      <c r="Y31" s="9">
        <f>'23'!$D48</f>
        <v>221</v>
      </c>
      <c r="Z31" s="9">
        <f>'24'!$D48</f>
        <v>221</v>
      </c>
      <c r="AA31" s="9">
        <f>'25'!$D48</f>
        <v>226</v>
      </c>
      <c r="AB31" s="9">
        <f>'26'!$D48</f>
        <v>226</v>
      </c>
      <c r="AC31" s="9">
        <f>'27'!$D48</f>
        <v>216</v>
      </c>
      <c r="AD31" s="9">
        <f>'28'!$D48</f>
        <v>216</v>
      </c>
      <c r="AE31" s="9">
        <f>'29'!$D48</f>
        <v>216</v>
      </c>
      <c r="AF31" s="9">
        <f>'30'!$D48</f>
        <v>211</v>
      </c>
      <c r="AG31" s="9">
        <f>'31'!$D49</f>
        <v>211</v>
      </c>
    </row>
    <row r="32" spans="2:33" ht="12.75">
      <c r="B32" s="8">
        <f t="shared" si="4"/>
        <v>3</v>
      </c>
      <c r="C32" s="9">
        <f>1!D49</f>
        <v>379</v>
      </c>
      <c r="D32" s="9">
        <f>2!$D49</f>
        <v>379</v>
      </c>
      <c r="E32" s="9">
        <f>3!$D49</f>
        <v>379</v>
      </c>
      <c r="F32" s="9">
        <f>4!$D49</f>
        <v>186</v>
      </c>
      <c r="G32" s="9">
        <f>5!$D49</f>
        <v>186</v>
      </c>
      <c r="H32" s="9">
        <f>6!$D49</f>
        <v>186</v>
      </c>
      <c r="I32" s="9">
        <f>7!$D49</f>
        <v>186</v>
      </c>
      <c r="J32" s="9">
        <f>8!$D49</f>
        <v>186</v>
      </c>
      <c r="K32" s="9">
        <f>9!$D49</f>
        <v>186</v>
      </c>
      <c r="L32" s="9">
        <f>'10'!$D49</f>
        <v>186</v>
      </c>
      <c r="M32" s="9">
        <f>'11'!$D49</f>
        <v>388</v>
      </c>
      <c r="N32" s="9">
        <f>'12'!$D49</f>
        <v>353</v>
      </c>
      <c r="O32" s="9">
        <f>'13'!$D49</f>
        <v>353</v>
      </c>
      <c r="P32" s="9">
        <f>'14'!$D49</f>
        <v>353</v>
      </c>
      <c r="Q32" s="9">
        <f>'15'!$D49</f>
        <v>353</v>
      </c>
      <c r="R32" s="9">
        <f>'16'!$D49</f>
        <v>348</v>
      </c>
      <c r="S32" s="9">
        <f>'17'!$D49</f>
        <v>348</v>
      </c>
      <c r="T32" s="9">
        <f>'18'!$D49</f>
        <v>353</v>
      </c>
      <c r="U32" s="9">
        <f>'19'!$D49</f>
        <v>333</v>
      </c>
      <c r="V32" s="9">
        <f>'20'!$D49</f>
        <v>353</v>
      </c>
      <c r="W32" s="9">
        <f>'21'!$D49</f>
        <v>223</v>
      </c>
      <c r="X32" s="9">
        <f>'22'!$D49</f>
        <v>226</v>
      </c>
      <c r="Y32" s="9">
        <f>'23'!$D49</f>
        <v>221</v>
      </c>
      <c r="Z32" s="9">
        <f>'24'!$D49</f>
        <v>221</v>
      </c>
      <c r="AA32" s="9">
        <f>'25'!$D49</f>
        <v>226</v>
      </c>
      <c r="AB32" s="9">
        <f>'26'!$D49</f>
        <v>226</v>
      </c>
      <c r="AC32" s="9">
        <f>'27'!$D49</f>
        <v>216</v>
      </c>
      <c r="AD32" s="9">
        <f>'28'!$D49</f>
        <v>216</v>
      </c>
      <c r="AE32" s="9">
        <f>'29'!$D49</f>
        <v>216</v>
      </c>
      <c r="AF32" s="9">
        <f>'30'!$D49</f>
        <v>211</v>
      </c>
      <c r="AG32" s="9">
        <f>'31'!$D50</f>
        <v>211</v>
      </c>
    </row>
    <row r="33" spans="2:33" ht="12.75">
      <c r="B33" s="8">
        <f t="shared" si="4"/>
        <v>4</v>
      </c>
      <c r="C33" s="9">
        <f>1!D50</f>
        <v>379</v>
      </c>
      <c r="D33" s="9">
        <f>2!$D50</f>
        <v>379</v>
      </c>
      <c r="E33" s="9">
        <f>3!$D50</f>
        <v>379</v>
      </c>
      <c r="F33" s="9">
        <f>4!$D50</f>
        <v>186</v>
      </c>
      <c r="G33" s="9">
        <f>5!$D50</f>
        <v>186</v>
      </c>
      <c r="H33" s="9">
        <f>6!$D50</f>
        <v>186</v>
      </c>
      <c r="I33" s="9">
        <f>7!$D50</f>
        <v>186</v>
      </c>
      <c r="J33" s="9">
        <f>8!$D50</f>
        <v>186</v>
      </c>
      <c r="K33" s="9">
        <f>9!$D50</f>
        <v>186</v>
      </c>
      <c r="L33" s="9">
        <f>'10'!$D50</f>
        <v>186</v>
      </c>
      <c r="M33" s="9">
        <f>'11'!$D50</f>
        <v>388</v>
      </c>
      <c r="N33" s="9">
        <f>'12'!$D50</f>
        <v>353</v>
      </c>
      <c r="O33" s="9">
        <f>'13'!$D50</f>
        <v>353</v>
      </c>
      <c r="P33" s="9">
        <f>'14'!$D50</f>
        <v>353</v>
      </c>
      <c r="Q33" s="9">
        <f>'15'!$D50</f>
        <v>353</v>
      </c>
      <c r="R33" s="9">
        <f>'16'!$D50</f>
        <v>348</v>
      </c>
      <c r="S33" s="9">
        <f>'17'!$D50</f>
        <v>348</v>
      </c>
      <c r="T33" s="9">
        <f>'18'!$D50</f>
        <v>353</v>
      </c>
      <c r="U33" s="9">
        <f>'19'!$D50</f>
        <v>333</v>
      </c>
      <c r="V33" s="9">
        <f>'20'!$D50</f>
        <v>353</v>
      </c>
      <c r="W33" s="9">
        <f>'21'!$D50</f>
        <v>223</v>
      </c>
      <c r="X33" s="9">
        <f>'22'!$D50</f>
        <v>226</v>
      </c>
      <c r="Y33" s="9">
        <f>'23'!$D50</f>
        <v>221</v>
      </c>
      <c r="Z33" s="9">
        <f>'24'!$D50</f>
        <v>221</v>
      </c>
      <c r="AA33" s="9">
        <f>'25'!$D50</f>
        <v>226</v>
      </c>
      <c r="AB33" s="9">
        <f>'26'!$D50</f>
        <v>226</v>
      </c>
      <c r="AC33" s="9">
        <f>'27'!$D50</f>
        <v>216</v>
      </c>
      <c r="AD33" s="9">
        <f>'28'!$D50</f>
        <v>216</v>
      </c>
      <c r="AE33" s="9">
        <f>'29'!$D50</f>
        <v>216</v>
      </c>
      <c r="AF33" s="9">
        <f>'30'!$D50</f>
        <v>211</v>
      </c>
      <c r="AG33" s="9">
        <f>'31'!$D51</f>
        <v>211</v>
      </c>
    </row>
    <row r="34" spans="2:33" ht="12.75">
      <c r="B34" s="8">
        <f t="shared" si="4"/>
        <v>5</v>
      </c>
      <c r="C34" s="9">
        <f>1!D51</f>
        <v>379</v>
      </c>
      <c r="D34" s="9">
        <f>2!$D51</f>
        <v>379</v>
      </c>
      <c r="E34" s="9">
        <f>3!$D51</f>
        <v>379</v>
      </c>
      <c r="F34" s="9">
        <f>4!$D51</f>
        <v>186</v>
      </c>
      <c r="G34" s="9">
        <f>5!$D51</f>
        <v>186</v>
      </c>
      <c r="H34" s="9">
        <f>6!$D51</f>
        <v>186</v>
      </c>
      <c r="I34" s="9">
        <f>7!$D51</f>
        <v>186</v>
      </c>
      <c r="J34" s="9">
        <f>8!$D51</f>
        <v>186</v>
      </c>
      <c r="K34" s="9">
        <f>9!$D51</f>
        <v>186</v>
      </c>
      <c r="L34" s="9">
        <f>'10'!$D51</f>
        <v>186</v>
      </c>
      <c r="M34" s="9">
        <f>'11'!$D51</f>
        <v>388</v>
      </c>
      <c r="N34" s="9">
        <f>'12'!$D51</f>
        <v>353</v>
      </c>
      <c r="O34" s="9">
        <f>'13'!$D51</f>
        <v>353</v>
      </c>
      <c r="P34" s="9">
        <f>'14'!$D51</f>
        <v>353</v>
      </c>
      <c r="Q34" s="9">
        <f>'15'!$D51</f>
        <v>353</v>
      </c>
      <c r="R34" s="9">
        <f>'16'!$D51</f>
        <v>348</v>
      </c>
      <c r="S34" s="9">
        <f>'17'!$D51</f>
        <v>348</v>
      </c>
      <c r="T34" s="9">
        <f>'18'!$D51</f>
        <v>353</v>
      </c>
      <c r="U34" s="9">
        <f>'19'!$D51</f>
        <v>333</v>
      </c>
      <c r="V34" s="9">
        <f>'20'!$D51</f>
        <v>353</v>
      </c>
      <c r="W34" s="9">
        <f>'21'!$D51</f>
        <v>223</v>
      </c>
      <c r="X34" s="9">
        <f>'22'!$D51</f>
        <v>226</v>
      </c>
      <c r="Y34" s="9">
        <f>'23'!$D51</f>
        <v>221</v>
      </c>
      <c r="Z34" s="9">
        <f>'24'!$D51</f>
        <v>221</v>
      </c>
      <c r="AA34" s="9">
        <f>'25'!$D51</f>
        <v>226</v>
      </c>
      <c r="AB34" s="9">
        <f>'26'!$D51</f>
        <v>226</v>
      </c>
      <c r="AC34" s="9">
        <f>'27'!$D51</f>
        <v>216</v>
      </c>
      <c r="AD34" s="9">
        <f>'28'!$D51</f>
        <v>216</v>
      </c>
      <c r="AE34" s="9">
        <f>'29'!$D51</f>
        <v>216</v>
      </c>
      <c r="AF34" s="9">
        <f>'30'!$D51</f>
        <v>211</v>
      </c>
      <c r="AG34" s="9">
        <f>'31'!$D52</f>
        <v>211</v>
      </c>
    </row>
    <row r="35" spans="2:33" ht="12.75">
      <c r="B35" s="8">
        <f t="shared" si="4"/>
        <v>6</v>
      </c>
      <c r="C35" s="9">
        <f>1!D52</f>
        <v>379</v>
      </c>
      <c r="D35" s="9">
        <f>2!$D52</f>
        <v>379</v>
      </c>
      <c r="E35" s="9">
        <f>3!$D52</f>
        <v>379</v>
      </c>
      <c r="F35" s="9">
        <f>4!$D52</f>
        <v>186</v>
      </c>
      <c r="G35" s="9">
        <f>5!$D52</f>
        <v>186</v>
      </c>
      <c r="H35" s="9">
        <f>6!$D52</f>
        <v>186</v>
      </c>
      <c r="I35" s="9">
        <f>7!$D52</f>
        <v>186</v>
      </c>
      <c r="J35" s="9">
        <f>8!$D52</f>
        <v>186</v>
      </c>
      <c r="K35" s="9">
        <f>9!$D52</f>
        <v>186</v>
      </c>
      <c r="L35" s="9">
        <f>'10'!$D52</f>
        <v>186</v>
      </c>
      <c r="M35" s="9">
        <f>'11'!$D52</f>
        <v>388</v>
      </c>
      <c r="N35" s="9">
        <f>'12'!$D52</f>
        <v>363</v>
      </c>
      <c r="O35" s="9">
        <f>'13'!$D52</f>
        <v>353</v>
      </c>
      <c r="P35" s="9">
        <f>'14'!$D52</f>
        <v>353</v>
      </c>
      <c r="Q35" s="9">
        <f>'15'!$D52</f>
        <v>353</v>
      </c>
      <c r="R35" s="9">
        <f>'16'!$D52</f>
        <v>348</v>
      </c>
      <c r="S35" s="9">
        <f>'17'!$D52</f>
        <v>348</v>
      </c>
      <c r="T35" s="9">
        <f>'18'!$D52</f>
        <v>353</v>
      </c>
      <c r="U35" s="9">
        <f>'19'!$D52</f>
        <v>333</v>
      </c>
      <c r="V35" s="9">
        <f>'20'!$D52</f>
        <v>353</v>
      </c>
      <c r="W35" s="9">
        <f>'21'!$D52</f>
        <v>223</v>
      </c>
      <c r="X35" s="9">
        <f>'22'!$D52</f>
        <v>226</v>
      </c>
      <c r="Y35" s="9">
        <f>'23'!$D52</f>
        <v>221</v>
      </c>
      <c r="Z35" s="9">
        <f>'24'!$D52</f>
        <v>221</v>
      </c>
      <c r="AA35" s="9">
        <f>'25'!$D52</f>
        <v>226</v>
      </c>
      <c r="AB35" s="9">
        <f>'26'!$D52</f>
        <v>226</v>
      </c>
      <c r="AC35" s="9">
        <f>'27'!$D52</f>
        <v>216</v>
      </c>
      <c r="AD35" s="9">
        <f>'28'!$D52</f>
        <v>216</v>
      </c>
      <c r="AE35" s="9">
        <f>'29'!$D52</f>
        <v>216</v>
      </c>
      <c r="AF35" s="9">
        <f>'30'!$D52</f>
        <v>211</v>
      </c>
      <c r="AG35" s="9">
        <f>'31'!$D53</f>
        <v>211</v>
      </c>
    </row>
    <row r="36" spans="2:33" ht="12.75">
      <c r="B36" s="8">
        <f t="shared" si="4"/>
        <v>7</v>
      </c>
      <c r="C36" s="9">
        <f>1!D53</f>
        <v>309</v>
      </c>
      <c r="D36" s="9">
        <f>2!$D53</f>
        <v>379</v>
      </c>
      <c r="E36" s="9">
        <f>3!$D53</f>
        <v>379</v>
      </c>
      <c r="F36" s="9">
        <f>4!$D53</f>
        <v>101</v>
      </c>
      <c r="G36" s="9">
        <f>5!$D53</f>
        <v>101</v>
      </c>
      <c r="H36" s="9">
        <f>6!$D53</f>
        <v>101</v>
      </c>
      <c r="I36" s="9">
        <f>7!$D53</f>
        <v>101</v>
      </c>
      <c r="J36" s="9">
        <f>8!$D53</f>
        <v>101</v>
      </c>
      <c r="K36" s="9">
        <f>9!$D53</f>
        <v>186</v>
      </c>
      <c r="L36" s="9">
        <f>'10'!$D53</f>
        <v>186</v>
      </c>
      <c r="M36" s="9">
        <f>'11'!$D53</f>
        <v>303</v>
      </c>
      <c r="N36" s="9">
        <f>'12'!$D53</f>
        <v>259</v>
      </c>
      <c r="O36" s="9">
        <f>'13'!$D53</f>
        <v>259</v>
      </c>
      <c r="P36" s="9">
        <f>'14'!$D53</f>
        <v>259</v>
      </c>
      <c r="Q36" s="9">
        <f>'15'!$D53</f>
        <v>259</v>
      </c>
      <c r="R36" s="9">
        <f>'16'!$D53</f>
        <v>348</v>
      </c>
      <c r="S36" s="9">
        <f>'17'!$D53</f>
        <v>348</v>
      </c>
      <c r="T36" s="9">
        <f>'18'!$D53</f>
        <v>259</v>
      </c>
      <c r="U36" s="9">
        <f>'19'!$D53</f>
        <v>239</v>
      </c>
      <c r="V36" s="9">
        <f>'20'!$D53</f>
        <v>259</v>
      </c>
      <c r="W36" s="9">
        <f>'21'!$D53</f>
        <v>128</v>
      </c>
      <c r="X36" s="9">
        <f>'22'!$D53</f>
        <v>131</v>
      </c>
      <c r="Y36" s="9">
        <f>'23'!$D53</f>
        <v>226</v>
      </c>
      <c r="Z36" s="9">
        <f>'24'!$D53</f>
        <v>226</v>
      </c>
      <c r="AA36" s="9">
        <f>'25'!$D53</f>
        <v>123</v>
      </c>
      <c r="AB36" s="9">
        <f>'26'!$D53</f>
        <v>123</v>
      </c>
      <c r="AC36" s="9">
        <f>'27'!$D53</f>
        <v>131</v>
      </c>
      <c r="AD36" s="9">
        <f>'28'!$D53</f>
        <v>121</v>
      </c>
      <c r="AE36" s="9">
        <f>'29'!$D53</f>
        <v>113</v>
      </c>
      <c r="AF36" s="9">
        <f>'30'!$D53</f>
        <v>201</v>
      </c>
      <c r="AG36" s="9">
        <f>'31'!$D54</f>
        <v>211</v>
      </c>
    </row>
    <row r="37" spans="2:33" ht="12.75">
      <c r="B37" s="8">
        <f t="shared" si="4"/>
        <v>8</v>
      </c>
      <c r="C37" s="9">
        <f>1!D54</f>
        <v>299</v>
      </c>
      <c r="D37" s="9">
        <f>2!$D54</f>
        <v>369</v>
      </c>
      <c r="E37" s="9">
        <f>3!$D54</f>
        <v>369</v>
      </c>
      <c r="F37" s="9">
        <f>4!$D54</f>
        <v>93</v>
      </c>
      <c r="G37" s="9">
        <f>5!$D54</f>
        <v>93</v>
      </c>
      <c r="H37" s="9">
        <f>6!$D54</f>
        <v>93</v>
      </c>
      <c r="I37" s="9">
        <f>7!$D54</f>
        <v>93</v>
      </c>
      <c r="J37" s="9">
        <f>8!$D54</f>
        <v>93</v>
      </c>
      <c r="K37" s="9">
        <f>9!$D54</f>
        <v>178</v>
      </c>
      <c r="L37" s="9">
        <f>'10'!$D54</f>
        <v>178</v>
      </c>
      <c r="M37" s="9">
        <f>'11'!$D54</f>
        <v>267</v>
      </c>
      <c r="N37" s="9">
        <f>'12'!$D54</f>
        <v>267</v>
      </c>
      <c r="O37" s="9">
        <f>'13'!$D54</f>
        <v>267</v>
      </c>
      <c r="P37" s="9">
        <f>'14'!$D54</f>
        <v>267</v>
      </c>
      <c r="Q37" s="9">
        <f>'15'!$D54</f>
        <v>267</v>
      </c>
      <c r="R37" s="9">
        <f>'16'!$D54</f>
        <v>337</v>
      </c>
      <c r="S37" s="9">
        <f>'17'!$D54</f>
        <v>337</v>
      </c>
      <c r="T37" s="9">
        <f>'18'!$D54</f>
        <v>264</v>
      </c>
      <c r="U37" s="9">
        <f>'19'!$D54</f>
        <v>245</v>
      </c>
      <c r="V37" s="9">
        <f>'20'!$D54</f>
        <v>267</v>
      </c>
      <c r="W37" s="9">
        <f>'21'!$D54</f>
        <v>116</v>
      </c>
      <c r="X37" s="9">
        <f>'22'!$D54</f>
        <v>118</v>
      </c>
      <c r="Y37" s="9">
        <f>'23'!$D54</f>
        <v>213</v>
      </c>
      <c r="Z37" s="9">
        <f>'24'!$D54</f>
        <v>213</v>
      </c>
      <c r="AA37" s="9">
        <f>'25'!$D54</f>
        <v>118</v>
      </c>
      <c r="AB37" s="9">
        <f>'26'!$D54</f>
        <v>118</v>
      </c>
      <c r="AC37" s="9">
        <f>'27'!$D54</f>
        <v>118</v>
      </c>
      <c r="AD37" s="9">
        <f>'28'!$D54</f>
        <v>108</v>
      </c>
      <c r="AE37" s="9">
        <f>'29'!$D54</f>
        <v>108</v>
      </c>
      <c r="AF37" s="9">
        <f>'30'!$D54</f>
        <v>188</v>
      </c>
      <c r="AG37" s="9">
        <f>'31'!$D55</f>
        <v>201</v>
      </c>
    </row>
    <row r="38" spans="2:33" ht="12.75">
      <c r="B38" s="8">
        <f t="shared" si="4"/>
        <v>9</v>
      </c>
      <c r="C38" s="9">
        <f>1!D55</f>
        <v>294</v>
      </c>
      <c r="D38" s="9">
        <f>2!$D55</f>
        <v>369</v>
      </c>
      <c r="E38" s="9">
        <f>3!$D55</f>
        <v>369</v>
      </c>
      <c r="F38" s="9">
        <f>4!$D55</f>
        <v>88</v>
      </c>
      <c r="G38" s="9">
        <f>5!$D55</f>
        <v>88</v>
      </c>
      <c r="H38" s="9">
        <f>6!$D55</f>
        <v>88</v>
      </c>
      <c r="I38" s="9">
        <f>7!$D55</f>
        <v>88</v>
      </c>
      <c r="J38" s="9">
        <f>8!$D55</f>
        <v>88</v>
      </c>
      <c r="K38" s="9">
        <f>9!$D55</f>
        <v>178</v>
      </c>
      <c r="L38" s="9">
        <f>'10'!$D55</f>
        <v>178</v>
      </c>
      <c r="M38" s="9">
        <f>'11'!$D55</f>
        <v>262</v>
      </c>
      <c r="N38" s="9">
        <f>'12'!$D55</f>
        <v>262</v>
      </c>
      <c r="O38" s="9">
        <f>'13'!$D55</f>
        <v>262</v>
      </c>
      <c r="P38" s="9">
        <f>'14'!$D55</f>
        <v>262</v>
      </c>
      <c r="Q38" s="9">
        <f>'15'!$D55</f>
        <v>262</v>
      </c>
      <c r="R38" s="9">
        <f>'16'!$D55</f>
        <v>337</v>
      </c>
      <c r="S38" s="9">
        <f>'17'!$D55</f>
        <v>337</v>
      </c>
      <c r="T38" s="9">
        <f>'18'!$D55</f>
        <v>262</v>
      </c>
      <c r="U38" s="9">
        <f>'19'!$D55</f>
        <v>243</v>
      </c>
      <c r="V38" s="9">
        <f>'20'!$D55</f>
        <v>262</v>
      </c>
      <c r="W38" s="9">
        <f>'21'!$D55</f>
        <v>111</v>
      </c>
      <c r="X38" s="9">
        <f>'22'!$D55</f>
        <v>113</v>
      </c>
      <c r="Y38" s="9">
        <f>'23'!$D55</f>
        <v>213</v>
      </c>
      <c r="Z38" s="9">
        <f>'24'!$D55</f>
        <v>213</v>
      </c>
      <c r="AA38" s="9">
        <f>'25'!$D55</f>
        <v>113</v>
      </c>
      <c r="AB38" s="9">
        <f>'26'!$D55</f>
        <v>113</v>
      </c>
      <c r="AC38" s="9">
        <f>'27'!$D55</f>
        <v>113</v>
      </c>
      <c r="AD38" s="9">
        <f>'28'!$D55</f>
        <v>103</v>
      </c>
      <c r="AE38" s="9">
        <f>'29'!$D55</f>
        <v>103</v>
      </c>
      <c r="AF38" s="9">
        <f>'30'!$D55</f>
        <v>188</v>
      </c>
      <c r="AG38" s="9">
        <f>'31'!$D56</f>
        <v>188</v>
      </c>
    </row>
    <row r="39" spans="2:33" ht="12.75">
      <c r="B39" s="8">
        <f t="shared" si="4"/>
        <v>10</v>
      </c>
      <c r="C39" s="9">
        <f>1!D56</f>
        <v>294</v>
      </c>
      <c r="D39" s="9">
        <f>2!$D56</f>
        <v>369</v>
      </c>
      <c r="E39" s="9">
        <f>3!$D56</f>
        <v>369</v>
      </c>
      <c r="F39" s="9">
        <f>4!$D56</f>
        <v>88</v>
      </c>
      <c r="G39" s="9">
        <f>5!$D56</f>
        <v>88</v>
      </c>
      <c r="H39" s="9">
        <f>6!$D56</f>
        <v>88</v>
      </c>
      <c r="I39" s="9">
        <f>7!$D56</f>
        <v>88</v>
      </c>
      <c r="J39" s="9">
        <f>8!$D56</f>
        <v>88</v>
      </c>
      <c r="K39" s="9">
        <f>9!$D56</f>
        <v>178</v>
      </c>
      <c r="L39" s="9">
        <f>'10'!$D56</f>
        <v>178</v>
      </c>
      <c r="M39" s="9">
        <f>'11'!$D56</f>
        <v>262</v>
      </c>
      <c r="N39" s="9">
        <f>'12'!$D56</f>
        <v>262</v>
      </c>
      <c r="O39" s="9">
        <f>'13'!$D56</f>
        <v>262</v>
      </c>
      <c r="P39" s="9">
        <f>'14'!$D56</f>
        <v>262</v>
      </c>
      <c r="Q39" s="9">
        <f>'15'!$D56</f>
        <v>262</v>
      </c>
      <c r="R39" s="9">
        <f>'16'!$D56</f>
        <v>337</v>
      </c>
      <c r="S39" s="9">
        <f>'17'!$D56</f>
        <v>337</v>
      </c>
      <c r="T39" s="9">
        <f>'18'!$D56</f>
        <v>262</v>
      </c>
      <c r="U39" s="9">
        <f>'19'!$D56</f>
        <v>243</v>
      </c>
      <c r="V39" s="9">
        <f>'20'!$D56</f>
        <v>262</v>
      </c>
      <c r="W39" s="9">
        <f>'21'!$D56</f>
        <v>111</v>
      </c>
      <c r="X39" s="9">
        <f>'22'!$D56</f>
        <v>113</v>
      </c>
      <c r="Y39" s="9">
        <f>'23'!$D56</f>
        <v>213</v>
      </c>
      <c r="Z39" s="9">
        <f>'24'!$D56</f>
        <v>213</v>
      </c>
      <c r="AA39" s="9">
        <f>'25'!$D56</f>
        <v>113</v>
      </c>
      <c r="AB39" s="9">
        <f>'26'!$D56</f>
        <v>113</v>
      </c>
      <c r="AC39" s="9">
        <f>'27'!$D56</f>
        <v>113</v>
      </c>
      <c r="AD39" s="9">
        <f>'28'!$D56</f>
        <v>103</v>
      </c>
      <c r="AE39" s="9">
        <f>'29'!$D56</f>
        <v>103</v>
      </c>
      <c r="AF39" s="9">
        <f>'30'!$D56</f>
        <v>188</v>
      </c>
      <c r="AG39" s="9">
        <f>'31'!$D57</f>
        <v>188</v>
      </c>
    </row>
    <row r="40" spans="2:33" ht="12.75">
      <c r="B40" s="8">
        <f t="shared" si="4"/>
        <v>11</v>
      </c>
      <c r="C40" s="9">
        <f>1!D57</f>
        <v>294</v>
      </c>
      <c r="D40" s="9">
        <f>2!$D57</f>
        <v>369</v>
      </c>
      <c r="E40" s="9">
        <f>3!$D57</f>
        <v>369</v>
      </c>
      <c r="F40" s="9">
        <f>4!$D57</f>
        <v>88</v>
      </c>
      <c r="G40" s="9">
        <f>5!$D57</f>
        <v>88</v>
      </c>
      <c r="H40" s="9">
        <f>6!$D57</f>
        <v>88</v>
      </c>
      <c r="I40" s="9">
        <f>7!$D57</f>
        <v>88</v>
      </c>
      <c r="J40" s="9">
        <f>8!$D57</f>
        <v>88</v>
      </c>
      <c r="K40" s="9">
        <f>9!$D57</f>
        <v>178</v>
      </c>
      <c r="L40" s="9">
        <f>'10'!$D57</f>
        <v>178</v>
      </c>
      <c r="M40" s="9">
        <f>'11'!$D57</f>
        <v>262</v>
      </c>
      <c r="N40" s="9">
        <f>'12'!$D57</f>
        <v>262</v>
      </c>
      <c r="O40" s="9">
        <f>'13'!$D57</f>
        <v>262</v>
      </c>
      <c r="P40" s="9">
        <f>'14'!$D57</f>
        <v>262</v>
      </c>
      <c r="Q40" s="9">
        <f>'15'!$D57</f>
        <v>262</v>
      </c>
      <c r="R40" s="9">
        <f>'16'!$D57</f>
        <v>337</v>
      </c>
      <c r="S40" s="9">
        <f>'17'!$D57</f>
        <v>337</v>
      </c>
      <c r="T40" s="9">
        <f>'18'!$D57</f>
        <v>262</v>
      </c>
      <c r="U40" s="9">
        <f>'19'!$D57</f>
        <v>243</v>
      </c>
      <c r="V40" s="9">
        <f>'20'!$D57</f>
        <v>262</v>
      </c>
      <c r="W40" s="9">
        <f>'21'!$D57</f>
        <v>111</v>
      </c>
      <c r="X40" s="9">
        <f>'22'!$D57</f>
        <v>113</v>
      </c>
      <c r="Y40" s="9">
        <f>'23'!$D57</f>
        <v>213</v>
      </c>
      <c r="Z40" s="9">
        <f>'24'!$D57</f>
        <v>213</v>
      </c>
      <c r="AA40" s="9">
        <f>'25'!$D57</f>
        <v>113</v>
      </c>
      <c r="AB40" s="9">
        <f>'26'!$D57</f>
        <v>113</v>
      </c>
      <c r="AC40" s="9">
        <f>'27'!$D57</f>
        <v>113</v>
      </c>
      <c r="AD40" s="9">
        <f>'28'!$D57</f>
        <v>103</v>
      </c>
      <c r="AE40" s="9">
        <f>'29'!$D57</f>
        <v>103</v>
      </c>
      <c r="AF40" s="9">
        <f>'30'!$D57</f>
        <v>188</v>
      </c>
      <c r="AG40" s="9">
        <f>'31'!$D58</f>
        <v>188</v>
      </c>
    </row>
    <row r="41" spans="2:33" ht="12.75">
      <c r="B41" s="8">
        <f t="shared" si="4"/>
        <v>12</v>
      </c>
      <c r="C41" s="9">
        <f>1!D58</f>
        <v>294</v>
      </c>
      <c r="D41" s="9">
        <f>2!$D58</f>
        <v>369</v>
      </c>
      <c r="E41" s="9">
        <f>3!$D58</f>
        <v>369</v>
      </c>
      <c r="F41" s="9">
        <f>4!$D58</f>
        <v>88</v>
      </c>
      <c r="G41" s="9">
        <f>5!$D58</f>
        <v>88</v>
      </c>
      <c r="H41" s="9">
        <f>6!$D58</f>
        <v>88</v>
      </c>
      <c r="I41" s="9">
        <f>7!$D58</f>
        <v>88</v>
      </c>
      <c r="J41" s="9">
        <f>8!$D58</f>
        <v>88</v>
      </c>
      <c r="K41" s="9">
        <f>9!$D58</f>
        <v>178</v>
      </c>
      <c r="L41" s="9">
        <f>'10'!$D58</f>
        <v>178</v>
      </c>
      <c r="M41" s="9">
        <f>'11'!$D58</f>
        <v>262</v>
      </c>
      <c r="N41" s="9">
        <f>'12'!$D58</f>
        <v>262</v>
      </c>
      <c r="O41" s="9">
        <f>'13'!$D58</f>
        <v>262</v>
      </c>
      <c r="P41" s="9">
        <f>'14'!$D58</f>
        <v>262</v>
      </c>
      <c r="Q41" s="9">
        <f>'15'!$D58</f>
        <v>262</v>
      </c>
      <c r="R41" s="9">
        <f>'16'!$D58</f>
        <v>337</v>
      </c>
      <c r="S41" s="9">
        <f>'17'!$D58</f>
        <v>337</v>
      </c>
      <c r="T41" s="9">
        <f>'18'!$D58</f>
        <v>262</v>
      </c>
      <c r="U41" s="9">
        <f>'19'!$D58</f>
        <v>243</v>
      </c>
      <c r="V41" s="9">
        <f>'20'!$D58</f>
        <v>262</v>
      </c>
      <c r="W41" s="9">
        <f>'21'!$D58</f>
        <v>111</v>
      </c>
      <c r="X41" s="9">
        <f>'22'!$D58</f>
        <v>113</v>
      </c>
      <c r="Y41" s="9">
        <f>'23'!$D58</f>
        <v>213</v>
      </c>
      <c r="Z41" s="9">
        <f>'24'!$D58</f>
        <v>213</v>
      </c>
      <c r="AA41" s="9">
        <f>'25'!$D58</f>
        <v>113</v>
      </c>
      <c r="AB41" s="9">
        <f>'26'!$D58</f>
        <v>113</v>
      </c>
      <c r="AC41" s="9">
        <f>'27'!$D58</f>
        <v>113</v>
      </c>
      <c r="AD41" s="9">
        <f>'28'!$D58</f>
        <v>103</v>
      </c>
      <c r="AE41" s="9">
        <f>'29'!$D58</f>
        <v>103</v>
      </c>
      <c r="AF41" s="9">
        <f>'30'!$D58</f>
        <v>188</v>
      </c>
      <c r="AG41" s="9">
        <f>'31'!$D59</f>
        <v>188</v>
      </c>
    </row>
    <row r="42" spans="2:33" ht="12.75">
      <c r="B42" s="8">
        <f t="shared" si="4"/>
        <v>13</v>
      </c>
      <c r="C42" s="9">
        <f>1!D59</f>
        <v>294</v>
      </c>
      <c r="D42" s="9">
        <f>2!$D59</f>
        <v>369</v>
      </c>
      <c r="E42" s="9">
        <f>3!$D59</f>
        <v>369</v>
      </c>
      <c r="F42" s="9">
        <f>4!$D59</f>
        <v>88</v>
      </c>
      <c r="G42" s="9">
        <f>5!$D59</f>
        <v>88</v>
      </c>
      <c r="H42" s="9">
        <f>6!$D59</f>
        <v>88</v>
      </c>
      <c r="I42" s="9">
        <f>7!$D59</f>
        <v>88</v>
      </c>
      <c r="J42" s="9">
        <f>8!$D59</f>
        <v>88</v>
      </c>
      <c r="K42" s="9">
        <f>9!$D59</f>
        <v>178</v>
      </c>
      <c r="L42" s="9">
        <f>'10'!$D59</f>
        <v>178</v>
      </c>
      <c r="M42" s="9">
        <f>'11'!$D59</f>
        <v>262</v>
      </c>
      <c r="N42" s="9">
        <f>'12'!$D59</f>
        <v>262</v>
      </c>
      <c r="O42" s="9">
        <f>'13'!$D59</f>
        <v>262</v>
      </c>
      <c r="P42" s="9">
        <f>'14'!$D59</f>
        <v>262</v>
      </c>
      <c r="Q42" s="9">
        <f>'15'!$D59</f>
        <v>262</v>
      </c>
      <c r="R42" s="9">
        <f>'16'!$D59</f>
        <v>337</v>
      </c>
      <c r="S42" s="9">
        <f>'17'!$D59</f>
        <v>337</v>
      </c>
      <c r="T42" s="9">
        <f>'18'!$D59</f>
        <v>262</v>
      </c>
      <c r="U42" s="9">
        <f>'19'!$D59</f>
        <v>243</v>
      </c>
      <c r="V42" s="9">
        <f>'20'!$D59</f>
        <v>262</v>
      </c>
      <c r="W42" s="9">
        <f>'21'!$D59</f>
        <v>111</v>
      </c>
      <c r="X42" s="9">
        <f>'22'!$D59</f>
        <v>113</v>
      </c>
      <c r="Y42" s="9">
        <f>'23'!$D59</f>
        <v>213</v>
      </c>
      <c r="Z42" s="9">
        <f>'24'!$D59</f>
        <v>213</v>
      </c>
      <c r="AA42" s="9">
        <f>'25'!$D59</f>
        <v>113</v>
      </c>
      <c r="AB42" s="9">
        <f>'26'!$D59</f>
        <v>113</v>
      </c>
      <c r="AC42" s="9">
        <f>'27'!$D59</f>
        <v>113</v>
      </c>
      <c r="AD42" s="9">
        <f>'28'!$D59</f>
        <v>103</v>
      </c>
      <c r="AE42" s="9">
        <f>'29'!$D59</f>
        <v>103</v>
      </c>
      <c r="AF42" s="9">
        <f>'30'!$D59</f>
        <v>188</v>
      </c>
      <c r="AG42" s="9">
        <f>'31'!$D60</f>
        <v>188</v>
      </c>
    </row>
    <row r="43" spans="2:33" ht="12.75">
      <c r="B43" s="8">
        <f t="shared" si="4"/>
        <v>14</v>
      </c>
      <c r="C43" s="9">
        <f>1!D60</f>
        <v>294</v>
      </c>
      <c r="D43" s="9">
        <f>2!$D60</f>
        <v>369</v>
      </c>
      <c r="E43" s="9">
        <f>3!$D60</f>
        <v>369</v>
      </c>
      <c r="F43" s="9">
        <f>4!$D60</f>
        <v>88</v>
      </c>
      <c r="G43" s="9">
        <f>5!$D60</f>
        <v>88</v>
      </c>
      <c r="H43" s="9">
        <f>6!$D60</f>
        <v>88</v>
      </c>
      <c r="I43" s="9">
        <f>7!$D60</f>
        <v>88</v>
      </c>
      <c r="J43" s="9">
        <f>8!$D60</f>
        <v>88</v>
      </c>
      <c r="K43" s="9">
        <f>9!$D60</f>
        <v>178</v>
      </c>
      <c r="L43" s="9">
        <f>'10'!$D60</f>
        <v>178</v>
      </c>
      <c r="M43" s="9">
        <f>'11'!$D60</f>
        <v>262</v>
      </c>
      <c r="N43" s="9">
        <f>'12'!$D60</f>
        <v>262</v>
      </c>
      <c r="O43" s="9">
        <f>'13'!$D60</f>
        <v>262</v>
      </c>
      <c r="P43" s="9">
        <f>'14'!$D60</f>
        <v>262</v>
      </c>
      <c r="Q43" s="9">
        <f>'15'!$D60</f>
        <v>262</v>
      </c>
      <c r="R43" s="9">
        <f>'16'!$D60</f>
        <v>337</v>
      </c>
      <c r="S43" s="9">
        <f>'17'!$D60</f>
        <v>337</v>
      </c>
      <c r="T43" s="9">
        <f>'18'!$D60</f>
        <v>262</v>
      </c>
      <c r="U43" s="9">
        <f>'19'!$D60</f>
        <v>243</v>
      </c>
      <c r="V43" s="9">
        <f>'20'!$D60</f>
        <v>262</v>
      </c>
      <c r="W43" s="9">
        <f>'21'!$D60</f>
        <v>111</v>
      </c>
      <c r="X43" s="9">
        <f>'22'!$D60</f>
        <v>113</v>
      </c>
      <c r="Y43" s="9">
        <f>'23'!$D60</f>
        <v>213</v>
      </c>
      <c r="Z43" s="9">
        <f>'24'!$D60</f>
        <v>213</v>
      </c>
      <c r="AA43" s="9">
        <f>'25'!$D60</f>
        <v>113</v>
      </c>
      <c r="AB43" s="9">
        <f>'26'!$D60</f>
        <v>113</v>
      </c>
      <c r="AC43" s="9">
        <f>'27'!$D60</f>
        <v>113</v>
      </c>
      <c r="AD43" s="9">
        <f>'28'!$D60</f>
        <v>103</v>
      </c>
      <c r="AE43" s="9">
        <f>'29'!$D60</f>
        <v>103</v>
      </c>
      <c r="AF43" s="9">
        <f>'30'!$D60</f>
        <v>188</v>
      </c>
      <c r="AG43" s="9">
        <f>'31'!$D61</f>
        <v>188</v>
      </c>
    </row>
    <row r="44" spans="2:33" ht="12.75">
      <c r="B44" s="8">
        <f t="shared" si="4"/>
        <v>15</v>
      </c>
      <c r="C44" s="9">
        <f>1!D61</f>
        <v>294</v>
      </c>
      <c r="D44" s="9">
        <f>2!$D61</f>
        <v>369</v>
      </c>
      <c r="E44" s="9">
        <f>3!$D61</f>
        <v>369</v>
      </c>
      <c r="F44" s="9">
        <f>4!$D61</f>
        <v>88</v>
      </c>
      <c r="G44" s="9">
        <f>5!$D61</f>
        <v>88</v>
      </c>
      <c r="H44" s="9">
        <f>6!$D61</f>
        <v>88</v>
      </c>
      <c r="I44" s="9">
        <f>7!$D61</f>
        <v>88</v>
      </c>
      <c r="J44" s="9">
        <f>8!$D61</f>
        <v>88</v>
      </c>
      <c r="K44" s="9">
        <f>9!$D61</f>
        <v>178</v>
      </c>
      <c r="L44" s="9">
        <f>'10'!$D61</f>
        <v>178</v>
      </c>
      <c r="M44" s="9">
        <f>'11'!$D61</f>
        <v>262</v>
      </c>
      <c r="N44" s="9">
        <f>'12'!$D61</f>
        <v>262</v>
      </c>
      <c r="O44" s="9">
        <f>'13'!$D61</f>
        <v>262</v>
      </c>
      <c r="P44" s="9">
        <f>'14'!$D61</f>
        <v>262</v>
      </c>
      <c r="Q44" s="9">
        <f>'15'!$D61</f>
        <v>262</v>
      </c>
      <c r="R44" s="9">
        <f>'16'!$D61</f>
        <v>337</v>
      </c>
      <c r="S44" s="9">
        <f>'17'!$D61</f>
        <v>337</v>
      </c>
      <c r="T44" s="9">
        <f>'18'!$D61</f>
        <v>262</v>
      </c>
      <c r="U44" s="9">
        <f>'19'!$D61</f>
        <v>243</v>
      </c>
      <c r="V44" s="9">
        <f>'20'!$D61</f>
        <v>262</v>
      </c>
      <c r="W44" s="9">
        <f>'21'!$D61</f>
        <v>111</v>
      </c>
      <c r="X44" s="9">
        <f>'22'!$D61</f>
        <v>113</v>
      </c>
      <c r="Y44" s="9">
        <f>'23'!$D61</f>
        <v>213</v>
      </c>
      <c r="Z44" s="9">
        <f>'24'!$D61</f>
        <v>213</v>
      </c>
      <c r="AA44" s="9">
        <f>'25'!$D61</f>
        <v>113</v>
      </c>
      <c r="AB44" s="9">
        <f>'26'!$D61</f>
        <v>113</v>
      </c>
      <c r="AC44" s="9">
        <f>'27'!$D61</f>
        <v>113</v>
      </c>
      <c r="AD44" s="9">
        <f>'28'!$D61</f>
        <v>103</v>
      </c>
      <c r="AE44" s="9">
        <f>'29'!$D61</f>
        <v>103</v>
      </c>
      <c r="AF44" s="9">
        <f>'30'!$D61</f>
        <v>188</v>
      </c>
      <c r="AG44" s="9">
        <f>'31'!$D62</f>
        <v>188</v>
      </c>
    </row>
    <row r="45" spans="2:33" ht="12.75">
      <c r="B45" s="8">
        <f t="shared" si="4"/>
        <v>16</v>
      </c>
      <c r="C45" s="9">
        <f>1!D62</f>
        <v>294</v>
      </c>
      <c r="D45" s="9">
        <f>2!$D62</f>
        <v>369</v>
      </c>
      <c r="E45" s="9">
        <f>3!$D62</f>
        <v>369</v>
      </c>
      <c r="F45" s="9">
        <f>4!$D62</f>
        <v>88</v>
      </c>
      <c r="G45" s="9">
        <f>5!$D62</f>
        <v>88</v>
      </c>
      <c r="H45" s="9">
        <f>6!$D62</f>
        <v>88</v>
      </c>
      <c r="I45" s="9">
        <f>7!$D62</f>
        <v>88</v>
      </c>
      <c r="J45" s="9">
        <f>8!$D62</f>
        <v>88</v>
      </c>
      <c r="K45" s="9">
        <f>9!$D62</f>
        <v>178</v>
      </c>
      <c r="L45" s="9">
        <f>'10'!$D62</f>
        <v>178</v>
      </c>
      <c r="M45" s="9">
        <f>'11'!$D62</f>
        <v>262</v>
      </c>
      <c r="N45" s="9">
        <f>'12'!$D62</f>
        <v>262</v>
      </c>
      <c r="O45" s="9">
        <f>'13'!$D62</f>
        <v>262</v>
      </c>
      <c r="P45" s="9">
        <f>'14'!$D62</f>
        <v>262</v>
      </c>
      <c r="Q45" s="9">
        <f>'15'!$D62</f>
        <v>262</v>
      </c>
      <c r="R45" s="9">
        <f>'16'!$D62</f>
        <v>337</v>
      </c>
      <c r="S45" s="9">
        <f>'17'!$D62</f>
        <v>337</v>
      </c>
      <c r="T45" s="9">
        <f>'18'!$D62</f>
        <v>262</v>
      </c>
      <c r="U45" s="9">
        <f>'19'!$D62</f>
        <v>243</v>
      </c>
      <c r="V45" s="9">
        <f>'20'!$D62</f>
        <v>262</v>
      </c>
      <c r="W45" s="9">
        <f>'21'!$D62</f>
        <v>111</v>
      </c>
      <c r="X45" s="9">
        <f>'22'!$D62</f>
        <v>113</v>
      </c>
      <c r="Y45" s="9">
        <f>'23'!$D62</f>
        <v>213</v>
      </c>
      <c r="Z45" s="9">
        <f>'24'!$D62</f>
        <v>213</v>
      </c>
      <c r="AA45" s="9">
        <f>'25'!$D62</f>
        <v>113</v>
      </c>
      <c r="AB45" s="9">
        <f>'26'!$D62</f>
        <v>113</v>
      </c>
      <c r="AC45" s="9">
        <f>'27'!$D62</f>
        <v>113</v>
      </c>
      <c r="AD45" s="9">
        <f>'28'!$D62</f>
        <v>103</v>
      </c>
      <c r="AE45" s="9">
        <f>'29'!$D62</f>
        <v>103</v>
      </c>
      <c r="AF45" s="9">
        <f>'30'!$D62</f>
        <v>188</v>
      </c>
      <c r="AG45" s="9">
        <f>'31'!$D63</f>
        <v>188</v>
      </c>
    </row>
    <row r="46" spans="2:33" ht="12.75">
      <c r="B46" s="8">
        <f t="shared" si="4"/>
        <v>17</v>
      </c>
      <c r="C46" s="9">
        <f>1!D63</f>
        <v>294</v>
      </c>
      <c r="D46" s="9">
        <f>2!$D63</f>
        <v>369</v>
      </c>
      <c r="E46" s="9">
        <f>3!$D63</f>
        <v>369</v>
      </c>
      <c r="F46" s="9">
        <f>4!$D63</f>
        <v>88</v>
      </c>
      <c r="G46" s="9">
        <f>5!$D63</f>
        <v>88</v>
      </c>
      <c r="H46" s="9">
        <f>6!$D63</f>
        <v>88</v>
      </c>
      <c r="I46" s="9">
        <f>7!$D63</f>
        <v>88</v>
      </c>
      <c r="J46" s="9">
        <f>8!$D63</f>
        <v>88</v>
      </c>
      <c r="K46" s="9">
        <f>9!$D63</f>
        <v>178</v>
      </c>
      <c r="L46" s="9">
        <f>'10'!$D63</f>
        <v>178</v>
      </c>
      <c r="M46" s="9">
        <f>'11'!$D63</f>
        <v>262</v>
      </c>
      <c r="N46" s="9">
        <f>'12'!$D63</f>
        <v>262</v>
      </c>
      <c r="O46" s="9">
        <f>'13'!$D63</f>
        <v>262</v>
      </c>
      <c r="P46" s="9">
        <f>'14'!$D63</f>
        <v>262</v>
      </c>
      <c r="Q46" s="9">
        <f>'15'!$D63</f>
        <v>262</v>
      </c>
      <c r="R46" s="9">
        <f>'16'!$D63</f>
        <v>337</v>
      </c>
      <c r="S46" s="9">
        <f>'17'!$D63</f>
        <v>337</v>
      </c>
      <c r="T46" s="9">
        <f>'18'!$D63</f>
        <v>262</v>
      </c>
      <c r="U46" s="9">
        <f>'19'!$D63</f>
        <v>243</v>
      </c>
      <c r="V46" s="9">
        <f>'20'!$D63</f>
        <v>262</v>
      </c>
      <c r="W46" s="9">
        <f>'21'!$D63</f>
        <v>111</v>
      </c>
      <c r="X46" s="9">
        <f>'22'!$D63</f>
        <v>113</v>
      </c>
      <c r="Y46" s="9">
        <f>'23'!$D63</f>
        <v>213</v>
      </c>
      <c r="Z46" s="9">
        <f>'24'!$D63</f>
        <v>213</v>
      </c>
      <c r="AA46" s="9">
        <f>'25'!$D63</f>
        <v>113</v>
      </c>
      <c r="AB46" s="9">
        <f>'26'!$D63</f>
        <v>113</v>
      </c>
      <c r="AC46" s="9">
        <f>'27'!$D63</f>
        <v>113</v>
      </c>
      <c r="AD46" s="9">
        <f>'28'!$D63</f>
        <v>103</v>
      </c>
      <c r="AE46" s="9">
        <f>'29'!$D63</f>
        <v>103</v>
      </c>
      <c r="AF46" s="9">
        <f>'30'!$D63</f>
        <v>188</v>
      </c>
      <c r="AG46" s="9">
        <f>'31'!$D64</f>
        <v>188</v>
      </c>
    </row>
    <row r="47" spans="2:33" ht="12.75">
      <c r="B47" s="8">
        <f t="shared" si="4"/>
        <v>18</v>
      </c>
      <c r="C47" s="9">
        <f>1!D64</f>
        <v>294</v>
      </c>
      <c r="D47" s="9">
        <f>2!$D64</f>
        <v>369</v>
      </c>
      <c r="E47" s="9">
        <f>3!$D64</f>
        <v>369</v>
      </c>
      <c r="F47" s="9">
        <f>4!$D64</f>
        <v>88</v>
      </c>
      <c r="G47" s="9">
        <f>5!$D64</f>
        <v>88</v>
      </c>
      <c r="H47" s="9">
        <f>6!$D64</f>
        <v>88</v>
      </c>
      <c r="I47" s="9">
        <f>7!$D64</f>
        <v>88</v>
      </c>
      <c r="J47" s="9">
        <f>8!$D64</f>
        <v>88</v>
      </c>
      <c r="K47" s="9">
        <f>9!$D64</f>
        <v>178</v>
      </c>
      <c r="L47" s="9">
        <f>'10'!$D64</f>
        <v>178</v>
      </c>
      <c r="M47" s="9">
        <f>'11'!$D64</f>
        <v>262</v>
      </c>
      <c r="N47" s="9">
        <f>'12'!$D64</f>
        <v>262</v>
      </c>
      <c r="O47" s="9">
        <f>'13'!$D64</f>
        <v>262</v>
      </c>
      <c r="P47" s="9">
        <f>'14'!$D64</f>
        <v>262</v>
      </c>
      <c r="Q47" s="9">
        <f>'15'!$D64</f>
        <v>262</v>
      </c>
      <c r="R47" s="9">
        <f>'16'!$D64</f>
        <v>337</v>
      </c>
      <c r="S47" s="9">
        <f>'17'!$D64</f>
        <v>337</v>
      </c>
      <c r="T47" s="9">
        <f>'18'!$D64</f>
        <v>262</v>
      </c>
      <c r="U47" s="9">
        <f>'19'!$D64</f>
        <v>243</v>
      </c>
      <c r="V47" s="9">
        <f>'20'!$D64</f>
        <v>262</v>
      </c>
      <c r="W47" s="9">
        <f>'21'!$D64</f>
        <v>111</v>
      </c>
      <c r="X47" s="9">
        <f>'22'!$D64</f>
        <v>113</v>
      </c>
      <c r="Y47" s="9">
        <f>'23'!$D64</f>
        <v>213</v>
      </c>
      <c r="Z47" s="9">
        <f>'24'!$D64</f>
        <v>213</v>
      </c>
      <c r="AA47" s="9">
        <f>'25'!$D64</f>
        <v>113</v>
      </c>
      <c r="AB47" s="9">
        <f>'26'!$D64</f>
        <v>113</v>
      </c>
      <c r="AC47" s="9">
        <f>'27'!$D64</f>
        <v>113</v>
      </c>
      <c r="AD47" s="9">
        <f>'28'!$D64</f>
        <v>103</v>
      </c>
      <c r="AE47" s="9">
        <f>'29'!$D64</f>
        <v>103</v>
      </c>
      <c r="AF47" s="9">
        <f>'30'!$D64</f>
        <v>188</v>
      </c>
      <c r="AG47" s="9">
        <f>'31'!$D65</f>
        <v>188</v>
      </c>
    </row>
    <row r="48" spans="2:33" ht="12.75">
      <c r="B48" s="8">
        <f t="shared" si="4"/>
        <v>19</v>
      </c>
      <c r="C48" s="9">
        <f>1!D65</f>
        <v>294</v>
      </c>
      <c r="D48" s="9">
        <f>2!$D65</f>
        <v>369</v>
      </c>
      <c r="E48" s="9">
        <f>3!$D65</f>
        <v>369</v>
      </c>
      <c r="F48" s="9">
        <f>4!$D65</f>
        <v>88</v>
      </c>
      <c r="G48" s="9">
        <f>5!$D65</f>
        <v>88</v>
      </c>
      <c r="H48" s="9">
        <f>6!$D65</f>
        <v>88</v>
      </c>
      <c r="I48" s="9">
        <f>7!$D65</f>
        <v>88</v>
      </c>
      <c r="J48" s="9">
        <f>8!$D65</f>
        <v>88</v>
      </c>
      <c r="K48" s="9">
        <f>9!$D65</f>
        <v>178</v>
      </c>
      <c r="L48" s="9">
        <f>'10'!$D65</f>
        <v>178</v>
      </c>
      <c r="M48" s="9">
        <f>'11'!$D65</f>
        <v>262</v>
      </c>
      <c r="N48" s="9">
        <f>'12'!$D65</f>
        <v>262</v>
      </c>
      <c r="O48" s="9">
        <f>'13'!$D65</f>
        <v>262</v>
      </c>
      <c r="P48" s="9">
        <f>'14'!$D65</f>
        <v>262</v>
      </c>
      <c r="Q48" s="9">
        <f>'15'!$D65</f>
        <v>262</v>
      </c>
      <c r="R48" s="9">
        <f>'16'!$D65</f>
        <v>337</v>
      </c>
      <c r="S48" s="9">
        <f>'17'!$D65</f>
        <v>337</v>
      </c>
      <c r="T48" s="9">
        <f>'18'!$D65</f>
        <v>262</v>
      </c>
      <c r="U48" s="9">
        <f>'19'!$D65</f>
        <v>243</v>
      </c>
      <c r="V48" s="9">
        <f>'20'!$D65</f>
        <v>262</v>
      </c>
      <c r="W48" s="9">
        <f>'21'!$D65</f>
        <v>111</v>
      </c>
      <c r="X48" s="9">
        <f>'22'!$D65</f>
        <v>113</v>
      </c>
      <c r="Y48" s="9">
        <f>'23'!$D65</f>
        <v>213</v>
      </c>
      <c r="Z48" s="9">
        <f>'24'!$D65</f>
        <v>213</v>
      </c>
      <c r="AA48" s="9">
        <f>'25'!$D65</f>
        <v>113</v>
      </c>
      <c r="AB48" s="9">
        <f>'26'!$D65</f>
        <v>113</v>
      </c>
      <c r="AC48" s="9">
        <f>'27'!$D65</f>
        <v>113</v>
      </c>
      <c r="AD48" s="9">
        <f>'28'!$D65</f>
        <v>103</v>
      </c>
      <c r="AE48" s="9">
        <f>'29'!$D65</f>
        <v>103</v>
      </c>
      <c r="AF48" s="9">
        <f>'30'!$D65</f>
        <v>188</v>
      </c>
      <c r="AG48" s="9">
        <f>'31'!$D66</f>
        <v>188</v>
      </c>
    </row>
    <row r="49" spans="2:33" ht="12.75">
      <c r="B49" s="8">
        <f t="shared" si="4"/>
        <v>20</v>
      </c>
      <c r="C49" s="9">
        <f>1!D66</f>
        <v>294</v>
      </c>
      <c r="D49" s="9">
        <f>2!$D66</f>
        <v>369</v>
      </c>
      <c r="E49" s="9">
        <f>3!$D66</f>
        <v>369</v>
      </c>
      <c r="F49" s="9">
        <f>4!$D66</f>
        <v>88</v>
      </c>
      <c r="G49" s="9">
        <f>5!$D66</f>
        <v>88</v>
      </c>
      <c r="H49" s="9">
        <f>6!$D66</f>
        <v>88</v>
      </c>
      <c r="I49" s="9">
        <f>7!$D66</f>
        <v>88</v>
      </c>
      <c r="J49" s="9">
        <f>8!$D66</f>
        <v>88</v>
      </c>
      <c r="K49" s="9">
        <f>9!$D66</f>
        <v>178</v>
      </c>
      <c r="L49" s="9">
        <f>'10'!$D66</f>
        <v>178</v>
      </c>
      <c r="M49" s="9">
        <f>'11'!$D66</f>
        <v>262</v>
      </c>
      <c r="N49" s="9">
        <f>'12'!$D66</f>
        <v>262</v>
      </c>
      <c r="O49" s="9">
        <f>'13'!$D66</f>
        <v>262</v>
      </c>
      <c r="P49" s="9">
        <f>'14'!$D66</f>
        <v>262</v>
      </c>
      <c r="Q49" s="9">
        <f>'15'!$D66</f>
        <v>262</v>
      </c>
      <c r="R49" s="9">
        <f>'16'!$D66</f>
        <v>337</v>
      </c>
      <c r="S49" s="9">
        <f>'17'!$D66</f>
        <v>337</v>
      </c>
      <c r="T49" s="9">
        <f>'18'!$D66</f>
        <v>262</v>
      </c>
      <c r="U49" s="9">
        <f>'19'!$D66</f>
        <v>243</v>
      </c>
      <c r="V49" s="9">
        <f>'20'!$D66</f>
        <v>262</v>
      </c>
      <c r="W49" s="9">
        <f>'21'!$D66</f>
        <v>111</v>
      </c>
      <c r="X49" s="9">
        <f>'22'!$D66</f>
        <v>113</v>
      </c>
      <c r="Y49" s="9">
        <f>'23'!$D66</f>
        <v>213</v>
      </c>
      <c r="Z49" s="9">
        <f>'24'!$D66</f>
        <v>213</v>
      </c>
      <c r="AA49" s="9">
        <f>'25'!$D66</f>
        <v>113</v>
      </c>
      <c r="AB49" s="9">
        <f>'26'!$D66</f>
        <v>113</v>
      </c>
      <c r="AC49" s="9">
        <f>'27'!$D66</f>
        <v>113</v>
      </c>
      <c r="AD49" s="9">
        <f>'28'!$D66</f>
        <v>103</v>
      </c>
      <c r="AE49" s="9">
        <f>'29'!$D66</f>
        <v>103</v>
      </c>
      <c r="AF49" s="9">
        <f>'30'!$D66</f>
        <v>188</v>
      </c>
      <c r="AG49" s="9">
        <f>'31'!$D67</f>
        <v>188</v>
      </c>
    </row>
    <row r="50" spans="2:33" ht="12.75">
      <c r="B50" s="8">
        <f t="shared" si="4"/>
        <v>21</v>
      </c>
      <c r="C50" s="9">
        <f>1!D67</f>
        <v>299</v>
      </c>
      <c r="D50" s="9">
        <f>2!$D67</f>
        <v>369</v>
      </c>
      <c r="E50" s="9">
        <f>3!$D67</f>
        <v>369</v>
      </c>
      <c r="F50" s="9">
        <f>4!$D67</f>
        <v>93</v>
      </c>
      <c r="G50" s="9">
        <f>5!$D67</f>
        <v>93</v>
      </c>
      <c r="H50" s="9">
        <f>6!$D67</f>
        <v>93</v>
      </c>
      <c r="I50" s="9">
        <f>7!$D67</f>
        <v>93</v>
      </c>
      <c r="J50" s="9">
        <f>8!$D67</f>
        <v>93</v>
      </c>
      <c r="K50" s="9">
        <f>9!$D67</f>
        <v>178</v>
      </c>
      <c r="L50" s="9">
        <f>'10'!$D67</f>
        <v>178</v>
      </c>
      <c r="M50" s="9">
        <f>'11'!$D67</f>
        <v>267</v>
      </c>
      <c r="N50" s="9">
        <f>'12'!$D67</f>
        <v>267</v>
      </c>
      <c r="O50" s="9">
        <f>'13'!$D67</f>
        <v>267</v>
      </c>
      <c r="P50" s="9">
        <f>'14'!$D67</f>
        <v>267</v>
      </c>
      <c r="Q50" s="9">
        <f>'15'!$D67</f>
        <v>267</v>
      </c>
      <c r="R50" s="9">
        <f>'16'!$D67</f>
        <v>337</v>
      </c>
      <c r="S50" s="9">
        <f>'17'!$D67</f>
        <v>337</v>
      </c>
      <c r="T50" s="9">
        <f>'18'!$D67</f>
        <v>267</v>
      </c>
      <c r="U50" s="9">
        <f>'19'!$D67</f>
        <v>248</v>
      </c>
      <c r="V50" s="9">
        <f>'20'!$D67</f>
        <v>267</v>
      </c>
      <c r="W50" s="9">
        <f>'21'!$D67</f>
        <v>116</v>
      </c>
      <c r="X50" s="9">
        <f>'22'!$D67</f>
        <v>118</v>
      </c>
      <c r="Y50" s="9">
        <f>'23'!$D67</f>
        <v>213</v>
      </c>
      <c r="Z50" s="9">
        <f>'24'!$D67</f>
        <v>213</v>
      </c>
      <c r="AA50" s="9">
        <f>'25'!$D67</f>
        <v>118</v>
      </c>
      <c r="AB50" s="9">
        <f>'26'!$D67</f>
        <v>118</v>
      </c>
      <c r="AC50" s="9">
        <f>'27'!$D67</f>
        <v>118</v>
      </c>
      <c r="AD50" s="9">
        <f>'28'!$D67</f>
        <v>108</v>
      </c>
      <c r="AE50" s="9">
        <f>'29'!$D67</f>
        <v>108</v>
      </c>
      <c r="AF50" s="9">
        <f>'30'!$D67</f>
        <v>188</v>
      </c>
      <c r="AG50" s="9">
        <f>'31'!$D68</f>
        <v>188</v>
      </c>
    </row>
    <row r="51" spans="2:33" ht="12.75">
      <c r="B51" s="8">
        <f t="shared" si="4"/>
        <v>22</v>
      </c>
      <c r="C51" s="9">
        <f>1!D68</f>
        <v>299</v>
      </c>
      <c r="D51" s="9">
        <f>2!$D68</f>
        <v>369</v>
      </c>
      <c r="E51" s="9">
        <f>3!$D68</f>
        <v>369</v>
      </c>
      <c r="F51" s="9">
        <f>4!$D68</f>
        <v>93</v>
      </c>
      <c r="G51" s="9">
        <f>5!$D68</f>
        <v>93</v>
      </c>
      <c r="H51" s="9">
        <f>6!$D68</f>
        <v>93</v>
      </c>
      <c r="I51" s="9">
        <f>7!$D68</f>
        <v>93</v>
      </c>
      <c r="J51" s="9">
        <f>8!$D68</f>
        <v>93</v>
      </c>
      <c r="K51" s="9">
        <f>9!$D68</f>
        <v>178</v>
      </c>
      <c r="L51" s="9">
        <f>'10'!$D68</f>
        <v>178</v>
      </c>
      <c r="M51" s="9">
        <f>'11'!$D68</f>
        <v>267</v>
      </c>
      <c r="N51" s="9">
        <f>'12'!$D68</f>
        <v>267</v>
      </c>
      <c r="O51" s="9">
        <f>'13'!$D68</f>
        <v>267</v>
      </c>
      <c r="P51" s="9">
        <f>'14'!$D68</f>
        <v>267</v>
      </c>
      <c r="Q51" s="9">
        <f>'15'!$D68</f>
        <v>267</v>
      </c>
      <c r="R51" s="9">
        <f>'16'!$D68</f>
        <v>337</v>
      </c>
      <c r="S51" s="9">
        <f>'17'!$D68</f>
        <v>337</v>
      </c>
      <c r="T51" s="9">
        <f>'18'!$D68</f>
        <v>267</v>
      </c>
      <c r="U51" s="9">
        <f>'19'!$D68</f>
        <v>248</v>
      </c>
      <c r="V51" s="9">
        <f>'20'!$D68</f>
        <v>267</v>
      </c>
      <c r="W51" s="9">
        <f>'21'!$D68</f>
        <v>116</v>
      </c>
      <c r="X51" s="9">
        <f>'22'!$D68</f>
        <v>118</v>
      </c>
      <c r="Y51" s="9">
        <f>'23'!$D68</f>
        <v>213</v>
      </c>
      <c r="Z51" s="9">
        <f>'24'!$D68</f>
        <v>213</v>
      </c>
      <c r="AA51" s="9">
        <f>'25'!$D68</f>
        <v>118</v>
      </c>
      <c r="AB51" s="9">
        <f>'26'!$D68</f>
        <v>118</v>
      </c>
      <c r="AC51" s="9">
        <f>'27'!$D68</f>
        <v>118</v>
      </c>
      <c r="AD51" s="9">
        <f>'28'!$D68</f>
        <v>108</v>
      </c>
      <c r="AE51" s="9">
        <f>'29'!$D68</f>
        <v>108</v>
      </c>
      <c r="AF51" s="9">
        <f>'30'!$D68</f>
        <v>188</v>
      </c>
      <c r="AG51" s="9">
        <f>'31'!$D69</f>
        <v>188</v>
      </c>
    </row>
    <row r="52" spans="2:33" ht="12.75">
      <c r="B52" s="8">
        <f t="shared" si="4"/>
        <v>23</v>
      </c>
      <c r="C52" s="9">
        <f>1!D69</f>
        <v>369</v>
      </c>
      <c r="D52" s="9">
        <f>2!$D69</f>
        <v>369</v>
      </c>
      <c r="E52" s="9">
        <f>3!$D69</f>
        <v>369</v>
      </c>
      <c r="F52" s="9">
        <f>4!$D69</f>
        <v>178</v>
      </c>
      <c r="G52" s="9">
        <f>5!$D69</f>
        <v>178</v>
      </c>
      <c r="H52" s="9">
        <f>6!$D69</f>
        <v>178</v>
      </c>
      <c r="I52" s="9">
        <f>7!$D69</f>
        <v>178</v>
      </c>
      <c r="J52" s="9">
        <f>8!$D69</f>
        <v>178</v>
      </c>
      <c r="K52" s="9">
        <f>9!$D69</f>
        <v>178</v>
      </c>
      <c r="L52" s="9">
        <f>'10'!$D69</f>
        <v>178</v>
      </c>
      <c r="M52" s="9">
        <f>'11'!$D69</f>
        <v>342</v>
      </c>
      <c r="N52" s="9">
        <f>'12'!$D69</f>
        <v>342</v>
      </c>
      <c r="O52" s="9">
        <f>'13'!$D69</f>
        <v>342</v>
      </c>
      <c r="P52" s="9">
        <f>'14'!$D69</f>
        <v>332</v>
      </c>
      <c r="Q52" s="9">
        <f>'15'!$D69</f>
        <v>342</v>
      </c>
      <c r="R52" s="9">
        <f>'16'!$D69</f>
        <v>337</v>
      </c>
      <c r="S52" s="9">
        <f>'17'!$D69</f>
        <v>337</v>
      </c>
      <c r="T52" s="9">
        <f>'18'!$D69</f>
        <v>342</v>
      </c>
      <c r="U52" s="9">
        <f>'19'!$D69</f>
        <v>323</v>
      </c>
      <c r="V52" s="9">
        <f>'20'!$D69</f>
        <v>342</v>
      </c>
      <c r="W52" s="9">
        <f>'21'!$D69</f>
        <v>211</v>
      </c>
      <c r="X52" s="9">
        <f>'22'!$D69</f>
        <v>213</v>
      </c>
      <c r="Y52" s="9">
        <f>'23'!$D69</f>
        <v>213</v>
      </c>
      <c r="Z52" s="9">
        <f>'24'!$D69</f>
        <v>213</v>
      </c>
      <c r="AA52" s="9">
        <f>'25'!$D69</f>
        <v>213</v>
      </c>
      <c r="AB52" s="9">
        <f>'26'!$D69</f>
        <v>213</v>
      </c>
      <c r="AC52" s="9">
        <f>'27'!$D69</f>
        <v>213</v>
      </c>
      <c r="AD52" s="9">
        <f>'28'!$D69</f>
        <v>203</v>
      </c>
      <c r="AE52" s="9">
        <f>'29'!$D69</f>
        <v>203</v>
      </c>
      <c r="AF52" s="9">
        <f>'30'!$D69</f>
        <v>188</v>
      </c>
      <c r="AG52" s="9">
        <f>'31'!$D70</f>
        <v>188</v>
      </c>
    </row>
    <row r="53" spans="2:33" ht="12.75">
      <c r="B53" s="8">
        <f t="shared" si="4"/>
        <v>24</v>
      </c>
      <c r="C53" s="9">
        <f>1!D70</f>
        <v>369</v>
      </c>
      <c r="D53" s="9">
        <f>2!$D70</f>
        <v>369</v>
      </c>
      <c r="E53" s="9">
        <f>3!$D70</f>
        <v>369</v>
      </c>
      <c r="F53" s="9">
        <f>4!$D70</f>
        <v>178</v>
      </c>
      <c r="G53" s="9">
        <f>5!$D70</f>
        <v>178</v>
      </c>
      <c r="H53" s="9">
        <f>6!$D70</f>
        <v>178</v>
      </c>
      <c r="I53" s="9">
        <f>7!$D70</f>
        <v>178</v>
      </c>
      <c r="J53" s="9">
        <f>8!$D70</f>
        <v>178</v>
      </c>
      <c r="K53" s="9">
        <f>9!$D70</f>
        <v>178</v>
      </c>
      <c r="L53" s="9">
        <f>'10'!$D70</f>
        <v>178</v>
      </c>
      <c r="M53" s="9">
        <f>'11'!$D70</f>
        <v>342</v>
      </c>
      <c r="N53" s="9">
        <f>'12'!$D70</f>
        <v>342</v>
      </c>
      <c r="O53" s="9">
        <f>'13'!$D70</f>
        <v>342</v>
      </c>
      <c r="P53" s="9">
        <f>'14'!$D70</f>
        <v>332</v>
      </c>
      <c r="Q53" s="9">
        <f>'15'!$D70</f>
        <v>342</v>
      </c>
      <c r="R53" s="9">
        <f>'16'!$D70</f>
        <v>337</v>
      </c>
      <c r="S53" s="9">
        <f>'17'!$D70</f>
        <v>337</v>
      </c>
      <c r="T53" s="9">
        <f>'18'!$D70</f>
        <v>342</v>
      </c>
      <c r="U53" s="9">
        <f>'19'!$D70</f>
        <v>323</v>
      </c>
      <c r="V53" s="9">
        <f>'20'!$D70</f>
        <v>342</v>
      </c>
      <c r="W53" s="9">
        <f>'21'!$D70</f>
        <v>211</v>
      </c>
      <c r="X53" s="9">
        <f>'22'!$D70</f>
        <v>213</v>
      </c>
      <c r="Y53" s="9">
        <f>'23'!$D70</f>
        <v>213</v>
      </c>
      <c r="Z53" s="9">
        <f>'24'!$D70</f>
        <v>213</v>
      </c>
      <c r="AA53" s="9">
        <f>'25'!$D70</f>
        <v>213</v>
      </c>
      <c r="AB53" s="9">
        <f>'26'!$D70</f>
        <v>213</v>
      </c>
      <c r="AC53" s="9">
        <f>'27'!$D70</f>
        <v>213</v>
      </c>
      <c r="AD53" s="9">
        <f>'28'!$D70</f>
        <v>203</v>
      </c>
      <c r="AE53" s="9">
        <f>'29'!$D70</f>
        <v>203</v>
      </c>
      <c r="AF53" s="9">
        <f>'30'!$D70</f>
        <v>188</v>
      </c>
      <c r="AG53" s="9">
        <f>'31'!$D71</f>
        <v>188</v>
      </c>
    </row>
    <row r="54" spans="10:33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G54" s="9">
        <f>'31'!$D72</f>
        <v>188</v>
      </c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 AG31:AG54">
    <cfRule type="cellIs" priority="1" dxfId="1" operator="greaterThan" stopIfTrue="1">
      <formula>0</formula>
    </cfRule>
  </conditionalFormatting>
  <conditionalFormatting sqref="C3:AG26 AG4:AG2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40455</v>
      </c>
      <c r="C12" s="2" t="s">
        <v>51</v>
      </c>
      <c r="D12" s="2">
        <v>164</v>
      </c>
      <c r="E12" s="2">
        <v>55</v>
      </c>
      <c r="F12" s="2">
        <v>55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100</v>
      </c>
      <c r="M12">
        <v>20</v>
      </c>
      <c r="O12">
        <v>15</v>
      </c>
      <c r="P12">
        <v>40</v>
      </c>
    </row>
    <row r="13" spans="2:16" ht="12.75">
      <c r="B13" s="3">
        <v>40455</v>
      </c>
      <c r="C13" s="2" t="s">
        <v>52</v>
      </c>
      <c r="D13" s="2">
        <v>164</v>
      </c>
      <c r="E13" s="2">
        <v>55</v>
      </c>
      <c r="F13" s="2">
        <v>55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100</v>
      </c>
      <c r="M13">
        <v>20</v>
      </c>
      <c r="O13">
        <v>15</v>
      </c>
      <c r="P13">
        <v>40</v>
      </c>
    </row>
    <row r="14" spans="2:16" ht="12.75">
      <c r="B14" s="3">
        <v>40455</v>
      </c>
      <c r="C14" s="2" t="s">
        <v>53</v>
      </c>
      <c r="D14" s="2">
        <v>164</v>
      </c>
      <c r="E14" s="2">
        <v>55</v>
      </c>
      <c r="F14" s="2">
        <v>55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100</v>
      </c>
      <c r="M14">
        <v>20</v>
      </c>
      <c r="O14">
        <v>15</v>
      </c>
      <c r="P14">
        <v>40</v>
      </c>
    </row>
    <row r="15" spans="2:16" ht="12.75">
      <c r="B15" s="3">
        <v>40455</v>
      </c>
      <c r="C15" s="2" t="s">
        <v>54</v>
      </c>
      <c r="D15" s="2">
        <v>164</v>
      </c>
      <c r="E15" s="2">
        <v>55</v>
      </c>
      <c r="F15" s="2">
        <v>55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100</v>
      </c>
      <c r="M15">
        <v>20</v>
      </c>
      <c r="O15">
        <v>15</v>
      </c>
      <c r="P15">
        <v>40</v>
      </c>
    </row>
    <row r="16" spans="2:16" ht="12.75">
      <c r="B16" s="3">
        <v>40455</v>
      </c>
      <c r="C16" s="2" t="s">
        <v>55</v>
      </c>
      <c r="D16" s="2">
        <v>164</v>
      </c>
      <c r="E16" s="2">
        <v>55</v>
      </c>
      <c r="F16" s="2">
        <v>55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100</v>
      </c>
      <c r="M16">
        <v>20</v>
      </c>
      <c r="O16">
        <v>15</v>
      </c>
      <c r="P16">
        <v>40</v>
      </c>
    </row>
    <row r="17" spans="2:16" ht="12.75">
      <c r="B17" s="3">
        <v>40455</v>
      </c>
      <c r="C17" s="2" t="s">
        <v>56</v>
      </c>
      <c r="D17" s="2">
        <v>164</v>
      </c>
      <c r="E17" s="2">
        <v>55</v>
      </c>
      <c r="F17" s="2">
        <v>55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100</v>
      </c>
      <c r="M17">
        <v>20</v>
      </c>
      <c r="O17">
        <v>15</v>
      </c>
      <c r="P17">
        <v>40</v>
      </c>
    </row>
    <row r="18" spans="2:16" ht="12.75">
      <c r="B18" s="3">
        <v>40455</v>
      </c>
      <c r="C18" s="2" t="s">
        <v>57</v>
      </c>
      <c r="D18" s="2">
        <v>249</v>
      </c>
      <c r="E18" s="2">
        <v>55</v>
      </c>
      <c r="F18" s="2">
        <v>55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100</v>
      </c>
      <c r="M18">
        <v>10</v>
      </c>
      <c r="O18">
        <v>15</v>
      </c>
      <c r="P18">
        <v>40</v>
      </c>
    </row>
    <row r="19" spans="2:16" ht="12.75">
      <c r="B19" s="3">
        <v>40455</v>
      </c>
      <c r="C19" s="2" t="s">
        <v>58</v>
      </c>
      <c r="D19" s="2">
        <v>257</v>
      </c>
      <c r="E19" s="2">
        <v>55</v>
      </c>
      <c r="F19" s="2">
        <v>55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100</v>
      </c>
      <c r="M19">
        <v>10</v>
      </c>
      <c r="O19">
        <v>15</v>
      </c>
      <c r="P19">
        <v>40</v>
      </c>
    </row>
    <row r="20" spans="2:16" ht="12.75">
      <c r="B20" s="3">
        <v>40455</v>
      </c>
      <c r="C20" s="2" t="s">
        <v>59</v>
      </c>
      <c r="D20" s="2">
        <v>262</v>
      </c>
      <c r="E20" s="2">
        <v>55</v>
      </c>
      <c r="F20" s="2">
        <v>55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100</v>
      </c>
      <c r="M20">
        <v>5</v>
      </c>
      <c r="O20">
        <v>15</v>
      </c>
      <c r="P20">
        <v>40</v>
      </c>
    </row>
    <row r="21" spans="2:16" ht="12.75">
      <c r="B21" s="3">
        <v>40455</v>
      </c>
      <c r="C21" s="2" t="s">
        <v>60</v>
      </c>
      <c r="D21" s="2">
        <v>262</v>
      </c>
      <c r="E21" s="2">
        <v>55</v>
      </c>
      <c r="F21" s="2">
        <v>55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100</v>
      </c>
      <c r="M21">
        <v>5</v>
      </c>
      <c r="O21">
        <v>15</v>
      </c>
      <c r="P21">
        <v>40</v>
      </c>
    </row>
    <row r="22" spans="2:16" ht="12.75">
      <c r="B22" s="3">
        <v>40455</v>
      </c>
      <c r="C22" s="2" t="s">
        <v>61</v>
      </c>
      <c r="D22" s="2">
        <v>262</v>
      </c>
      <c r="E22" s="2">
        <v>55</v>
      </c>
      <c r="F22" s="2">
        <v>55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100</v>
      </c>
      <c r="M22">
        <v>5</v>
      </c>
      <c r="O22">
        <v>15</v>
      </c>
      <c r="P22">
        <v>40</v>
      </c>
    </row>
    <row r="23" spans="2:16" ht="12.75">
      <c r="B23" s="3">
        <v>40455</v>
      </c>
      <c r="C23" s="2" t="s">
        <v>62</v>
      </c>
      <c r="D23" s="2">
        <v>262</v>
      </c>
      <c r="E23" s="2">
        <v>55</v>
      </c>
      <c r="F23" s="2">
        <v>55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100</v>
      </c>
      <c r="M23">
        <v>5</v>
      </c>
      <c r="O23">
        <v>15</v>
      </c>
      <c r="P23">
        <v>40</v>
      </c>
    </row>
    <row r="24" spans="2:16" ht="12.75">
      <c r="B24" s="3">
        <v>40455</v>
      </c>
      <c r="C24" s="2" t="s">
        <v>63</v>
      </c>
      <c r="D24" s="2">
        <v>262</v>
      </c>
      <c r="E24" s="2">
        <v>55</v>
      </c>
      <c r="F24" s="2">
        <v>55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100</v>
      </c>
      <c r="M24">
        <v>5</v>
      </c>
      <c r="O24">
        <v>15</v>
      </c>
      <c r="P24">
        <v>40</v>
      </c>
    </row>
    <row r="25" spans="2:16" ht="12.75">
      <c r="B25" s="3">
        <v>40455</v>
      </c>
      <c r="C25" s="2" t="s">
        <v>64</v>
      </c>
      <c r="D25" s="2">
        <v>262</v>
      </c>
      <c r="E25" s="2">
        <v>55</v>
      </c>
      <c r="F25" s="2">
        <v>55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100</v>
      </c>
      <c r="M25">
        <v>5</v>
      </c>
      <c r="O25">
        <v>15</v>
      </c>
      <c r="P25">
        <v>40</v>
      </c>
    </row>
    <row r="26" spans="2:16" ht="12.75">
      <c r="B26" s="3">
        <v>40455</v>
      </c>
      <c r="C26" s="2" t="s">
        <v>65</v>
      </c>
      <c r="D26" s="2">
        <v>262</v>
      </c>
      <c r="E26" s="2">
        <v>55</v>
      </c>
      <c r="F26" s="2">
        <v>55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100</v>
      </c>
      <c r="M26">
        <v>5</v>
      </c>
      <c r="O26">
        <v>15</v>
      </c>
      <c r="P26">
        <v>40</v>
      </c>
    </row>
    <row r="27" spans="2:16" ht="12.75">
      <c r="B27" s="3">
        <v>40455</v>
      </c>
      <c r="C27" s="2" t="s">
        <v>66</v>
      </c>
      <c r="D27" s="2">
        <v>262</v>
      </c>
      <c r="E27" s="2">
        <v>55</v>
      </c>
      <c r="F27" s="2">
        <v>55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100</v>
      </c>
      <c r="M27">
        <v>5</v>
      </c>
      <c r="O27">
        <v>15</v>
      </c>
      <c r="P27">
        <v>40</v>
      </c>
    </row>
    <row r="28" spans="2:16" ht="12.75">
      <c r="B28" s="3">
        <v>40455</v>
      </c>
      <c r="C28" s="2" t="s">
        <v>67</v>
      </c>
      <c r="D28" s="2">
        <v>262</v>
      </c>
      <c r="E28" s="2">
        <v>55</v>
      </c>
      <c r="F28" s="2">
        <v>55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100</v>
      </c>
      <c r="M28">
        <v>5</v>
      </c>
      <c r="O28">
        <v>15</v>
      </c>
      <c r="P28">
        <v>40</v>
      </c>
    </row>
    <row r="29" spans="2:16" ht="12.75">
      <c r="B29" s="3">
        <v>40455</v>
      </c>
      <c r="C29" s="2" t="s">
        <v>68</v>
      </c>
      <c r="D29" s="2">
        <v>262</v>
      </c>
      <c r="E29" s="2">
        <v>55</v>
      </c>
      <c r="F29" s="2">
        <v>55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100</v>
      </c>
      <c r="M29">
        <v>5</v>
      </c>
      <c r="O29">
        <v>15</v>
      </c>
      <c r="P29">
        <v>40</v>
      </c>
    </row>
    <row r="30" spans="2:16" ht="12.75">
      <c r="B30" s="3">
        <v>40455</v>
      </c>
      <c r="C30" s="2" t="s">
        <v>69</v>
      </c>
      <c r="D30" s="2">
        <v>262</v>
      </c>
      <c r="E30" s="2">
        <v>55</v>
      </c>
      <c r="F30" s="2">
        <v>55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100</v>
      </c>
      <c r="M30">
        <v>5</v>
      </c>
      <c r="O30">
        <v>15</v>
      </c>
      <c r="P30">
        <v>40</v>
      </c>
    </row>
    <row r="31" spans="2:16" ht="12.75">
      <c r="B31" s="3">
        <v>40455</v>
      </c>
      <c r="C31" s="2" t="s">
        <v>70</v>
      </c>
      <c r="D31" s="2">
        <v>262</v>
      </c>
      <c r="E31" s="2">
        <v>55</v>
      </c>
      <c r="F31" s="2">
        <v>55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100</v>
      </c>
      <c r="M31">
        <v>5</v>
      </c>
      <c r="O31">
        <v>15</v>
      </c>
      <c r="P31">
        <v>40</v>
      </c>
    </row>
    <row r="32" spans="2:16" ht="12.75">
      <c r="B32" s="3">
        <v>40455</v>
      </c>
      <c r="C32" s="2" t="s">
        <v>71</v>
      </c>
      <c r="D32" s="2">
        <v>257</v>
      </c>
      <c r="E32" s="2">
        <v>55</v>
      </c>
      <c r="F32" s="2">
        <v>55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100</v>
      </c>
      <c r="M32">
        <v>10</v>
      </c>
      <c r="O32">
        <v>15</v>
      </c>
      <c r="P32">
        <v>40</v>
      </c>
    </row>
    <row r="33" spans="2:16" ht="12.75">
      <c r="B33" s="3">
        <v>40455</v>
      </c>
      <c r="C33" s="2" t="s">
        <v>72</v>
      </c>
      <c r="D33" s="2">
        <v>257</v>
      </c>
      <c r="E33" s="2">
        <v>55</v>
      </c>
      <c r="F33" s="2">
        <v>55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100</v>
      </c>
      <c r="M33">
        <v>10</v>
      </c>
      <c r="O33">
        <v>15</v>
      </c>
      <c r="P33">
        <v>40</v>
      </c>
    </row>
    <row r="34" spans="2:16" ht="12.75">
      <c r="B34" s="3">
        <v>40455</v>
      </c>
      <c r="C34" s="2" t="s">
        <v>73</v>
      </c>
      <c r="D34" s="2">
        <v>172</v>
      </c>
      <c r="E34" s="2">
        <v>55</v>
      </c>
      <c r="F34" s="2">
        <v>55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100</v>
      </c>
      <c r="M34">
        <v>20</v>
      </c>
      <c r="O34">
        <v>15</v>
      </c>
      <c r="P34">
        <v>40</v>
      </c>
    </row>
    <row r="35" spans="2:16" ht="12.75">
      <c r="B35" s="3">
        <v>40455</v>
      </c>
      <c r="C35" s="2" t="s">
        <v>74</v>
      </c>
      <c r="D35" s="2">
        <v>172</v>
      </c>
      <c r="E35" s="2">
        <v>55</v>
      </c>
      <c r="F35" s="2">
        <v>55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100</v>
      </c>
      <c r="M35">
        <v>20</v>
      </c>
      <c r="O35">
        <v>15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40455</v>
      </c>
      <c r="C47" s="2" t="s">
        <v>51</v>
      </c>
      <c r="D47" s="2">
        <v>186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40</v>
      </c>
    </row>
    <row r="48" spans="2:16" ht="12.75">
      <c r="B48" s="3">
        <v>40455</v>
      </c>
      <c r="C48" s="2" t="s">
        <v>52</v>
      </c>
      <c r="D48" s="2">
        <v>186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250</v>
      </c>
      <c r="M48">
        <v>84</v>
      </c>
      <c r="O48">
        <v>10</v>
      </c>
      <c r="P48">
        <v>40</v>
      </c>
    </row>
    <row r="49" spans="2:16" ht="12.75">
      <c r="B49" s="3">
        <v>40455</v>
      </c>
      <c r="C49" s="2" t="s">
        <v>53</v>
      </c>
      <c r="D49" s="2">
        <v>186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250</v>
      </c>
      <c r="M49">
        <v>84</v>
      </c>
      <c r="O49">
        <v>10</v>
      </c>
      <c r="P49">
        <v>40</v>
      </c>
    </row>
    <row r="50" spans="2:16" ht="12.75">
      <c r="B50" s="3">
        <v>40455</v>
      </c>
      <c r="C50" s="2" t="s">
        <v>54</v>
      </c>
      <c r="D50" s="2">
        <v>186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250</v>
      </c>
      <c r="M50">
        <v>84</v>
      </c>
      <c r="O50">
        <v>10</v>
      </c>
      <c r="P50">
        <v>40</v>
      </c>
    </row>
    <row r="51" spans="2:16" ht="12.75">
      <c r="B51" s="3">
        <v>40455</v>
      </c>
      <c r="C51" s="2" t="s">
        <v>55</v>
      </c>
      <c r="D51" s="2">
        <v>186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250</v>
      </c>
      <c r="M51">
        <v>84</v>
      </c>
      <c r="O51">
        <v>10</v>
      </c>
      <c r="P51">
        <v>40</v>
      </c>
    </row>
    <row r="52" spans="2:16" ht="12.75">
      <c r="B52" s="3">
        <v>40455</v>
      </c>
      <c r="C52" s="2" t="s">
        <v>56</v>
      </c>
      <c r="D52" s="2">
        <v>186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250</v>
      </c>
      <c r="M52">
        <v>84</v>
      </c>
      <c r="O52">
        <v>10</v>
      </c>
      <c r="P52">
        <v>40</v>
      </c>
    </row>
    <row r="53" spans="2:16" ht="12.75">
      <c r="B53" s="3">
        <v>40455</v>
      </c>
      <c r="C53" s="2" t="s">
        <v>57</v>
      </c>
      <c r="D53" s="2">
        <v>101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250</v>
      </c>
      <c r="M53">
        <v>159</v>
      </c>
      <c r="O53">
        <v>10</v>
      </c>
      <c r="P53">
        <v>40</v>
      </c>
    </row>
    <row r="54" spans="2:16" ht="12.75">
      <c r="B54" s="3">
        <v>40455</v>
      </c>
      <c r="C54" s="2" t="s">
        <v>58</v>
      </c>
      <c r="D54" s="2">
        <v>93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3</v>
      </c>
      <c r="K54">
        <f t="shared" si="1"/>
        <v>0</v>
      </c>
      <c r="L54">
        <v>250</v>
      </c>
      <c r="M54">
        <v>167</v>
      </c>
      <c r="O54">
        <v>10</v>
      </c>
      <c r="P54">
        <v>40</v>
      </c>
    </row>
    <row r="55" spans="2:16" ht="12.75">
      <c r="B55" s="3">
        <v>40455</v>
      </c>
      <c r="C55" s="2" t="s">
        <v>59</v>
      </c>
      <c r="D55" s="2">
        <v>88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3</v>
      </c>
      <c r="K55">
        <f t="shared" si="1"/>
        <v>0</v>
      </c>
      <c r="L55">
        <v>250</v>
      </c>
      <c r="M55">
        <v>167</v>
      </c>
      <c r="O55">
        <v>10</v>
      </c>
      <c r="P55">
        <v>40</v>
      </c>
    </row>
    <row r="56" spans="2:16" ht="12.75">
      <c r="B56" s="3">
        <v>40455</v>
      </c>
      <c r="C56" s="2" t="s">
        <v>60</v>
      </c>
      <c r="D56" s="2">
        <v>88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3</v>
      </c>
      <c r="K56">
        <f t="shared" si="1"/>
        <v>0</v>
      </c>
      <c r="L56">
        <v>250</v>
      </c>
      <c r="M56">
        <v>167</v>
      </c>
      <c r="O56">
        <v>10</v>
      </c>
      <c r="P56">
        <v>40</v>
      </c>
    </row>
    <row r="57" spans="2:16" ht="12.75">
      <c r="B57" s="3">
        <v>40455</v>
      </c>
      <c r="C57" s="2" t="s">
        <v>61</v>
      </c>
      <c r="D57" s="2">
        <v>88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3</v>
      </c>
      <c r="K57">
        <f t="shared" si="1"/>
        <v>0</v>
      </c>
      <c r="L57">
        <v>250</v>
      </c>
      <c r="M57">
        <v>167</v>
      </c>
      <c r="O57">
        <v>10</v>
      </c>
      <c r="P57">
        <v>40</v>
      </c>
    </row>
    <row r="58" spans="2:16" ht="12.75">
      <c r="B58" s="3">
        <v>40455</v>
      </c>
      <c r="C58" s="2" t="s">
        <v>62</v>
      </c>
      <c r="D58" s="2">
        <v>88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3</v>
      </c>
      <c r="K58">
        <f t="shared" si="1"/>
        <v>0</v>
      </c>
      <c r="L58">
        <v>250</v>
      </c>
      <c r="M58">
        <v>167</v>
      </c>
      <c r="O58">
        <v>10</v>
      </c>
      <c r="P58">
        <v>40</v>
      </c>
    </row>
    <row r="59" spans="2:16" ht="12.75">
      <c r="B59" s="3">
        <v>40455</v>
      </c>
      <c r="C59" s="2" t="s">
        <v>63</v>
      </c>
      <c r="D59" s="2">
        <v>88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3</v>
      </c>
      <c r="K59">
        <f t="shared" si="1"/>
        <v>0</v>
      </c>
      <c r="L59">
        <v>250</v>
      </c>
      <c r="M59">
        <v>167</v>
      </c>
      <c r="O59">
        <v>10</v>
      </c>
      <c r="P59">
        <v>40</v>
      </c>
    </row>
    <row r="60" spans="2:16" ht="12.75">
      <c r="B60" s="3">
        <v>40455</v>
      </c>
      <c r="C60" s="2" t="s">
        <v>64</v>
      </c>
      <c r="D60" s="2">
        <v>88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3</v>
      </c>
      <c r="K60">
        <f t="shared" si="1"/>
        <v>0</v>
      </c>
      <c r="L60">
        <v>250</v>
      </c>
      <c r="M60">
        <v>167</v>
      </c>
      <c r="O60">
        <v>10</v>
      </c>
      <c r="P60">
        <v>40</v>
      </c>
    </row>
    <row r="61" spans="2:16" ht="12.75">
      <c r="B61" s="3">
        <v>40455</v>
      </c>
      <c r="C61" s="2" t="s">
        <v>65</v>
      </c>
      <c r="D61" s="2">
        <v>88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3</v>
      </c>
      <c r="K61">
        <f t="shared" si="1"/>
        <v>0</v>
      </c>
      <c r="L61">
        <v>250</v>
      </c>
      <c r="M61">
        <v>167</v>
      </c>
      <c r="O61">
        <v>10</v>
      </c>
      <c r="P61">
        <v>40</v>
      </c>
    </row>
    <row r="62" spans="2:16" ht="12.75">
      <c r="B62" s="3">
        <v>40455</v>
      </c>
      <c r="C62" s="2" t="s">
        <v>66</v>
      </c>
      <c r="D62" s="2">
        <v>88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3</v>
      </c>
      <c r="K62">
        <f t="shared" si="1"/>
        <v>0</v>
      </c>
      <c r="L62">
        <v>250</v>
      </c>
      <c r="M62">
        <v>167</v>
      </c>
      <c r="O62">
        <v>10</v>
      </c>
      <c r="P62">
        <v>40</v>
      </c>
    </row>
    <row r="63" spans="2:16" ht="12.75">
      <c r="B63" s="3">
        <v>40455</v>
      </c>
      <c r="C63" s="2" t="s">
        <v>67</v>
      </c>
      <c r="D63" s="2">
        <v>88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3</v>
      </c>
      <c r="K63">
        <f t="shared" si="1"/>
        <v>0</v>
      </c>
      <c r="L63">
        <v>250</v>
      </c>
      <c r="M63">
        <v>167</v>
      </c>
      <c r="O63">
        <v>10</v>
      </c>
      <c r="P63">
        <v>40</v>
      </c>
    </row>
    <row r="64" spans="2:16" ht="12.75">
      <c r="B64" s="3">
        <v>40455</v>
      </c>
      <c r="C64" s="2" t="s">
        <v>68</v>
      </c>
      <c r="D64" s="2">
        <v>88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3</v>
      </c>
      <c r="K64">
        <f t="shared" si="1"/>
        <v>0</v>
      </c>
      <c r="L64">
        <v>250</v>
      </c>
      <c r="M64">
        <v>167</v>
      </c>
      <c r="O64">
        <v>10</v>
      </c>
      <c r="P64">
        <v>40</v>
      </c>
    </row>
    <row r="65" spans="2:16" ht="12.75">
      <c r="B65" s="3">
        <v>40455</v>
      </c>
      <c r="C65" s="2" t="s">
        <v>69</v>
      </c>
      <c r="D65" s="2">
        <v>88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3</v>
      </c>
      <c r="K65">
        <f t="shared" si="1"/>
        <v>0</v>
      </c>
      <c r="L65">
        <v>250</v>
      </c>
      <c r="M65">
        <v>167</v>
      </c>
      <c r="O65">
        <v>10</v>
      </c>
      <c r="P65">
        <v>40</v>
      </c>
    </row>
    <row r="66" spans="2:16" ht="12.75">
      <c r="B66" s="3">
        <v>40455</v>
      </c>
      <c r="C66" s="2" t="s">
        <v>70</v>
      </c>
      <c r="D66" s="2">
        <v>88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3</v>
      </c>
      <c r="K66">
        <f t="shared" si="1"/>
        <v>0</v>
      </c>
      <c r="L66">
        <v>250</v>
      </c>
      <c r="M66">
        <v>167</v>
      </c>
      <c r="O66">
        <v>10</v>
      </c>
      <c r="P66">
        <v>40</v>
      </c>
    </row>
    <row r="67" spans="2:16" ht="12.75">
      <c r="B67" s="3">
        <v>40455</v>
      </c>
      <c r="C67" s="2" t="s">
        <v>71</v>
      </c>
      <c r="D67" s="2">
        <v>93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3</v>
      </c>
      <c r="K67">
        <f t="shared" si="1"/>
        <v>0</v>
      </c>
      <c r="L67">
        <v>250</v>
      </c>
      <c r="M67">
        <v>167</v>
      </c>
      <c r="O67">
        <v>10</v>
      </c>
      <c r="P67">
        <v>40</v>
      </c>
    </row>
    <row r="68" spans="2:16" ht="12.75">
      <c r="B68" s="3">
        <v>40455</v>
      </c>
      <c r="C68" s="2" t="s">
        <v>72</v>
      </c>
      <c r="D68" s="2">
        <v>93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3</v>
      </c>
      <c r="K68">
        <f t="shared" si="1"/>
        <v>0</v>
      </c>
      <c r="L68">
        <v>250</v>
      </c>
      <c r="M68">
        <v>167</v>
      </c>
      <c r="O68">
        <v>10</v>
      </c>
      <c r="P68">
        <v>40</v>
      </c>
    </row>
    <row r="69" spans="2:16" ht="12.75">
      <c r="B69" s="3">
        <v>40455</v>
      </c>
      <c r="C69" s="2" t="s">
        <v>73</v>
      </c>
      <c r="D69" s="2">
        <v>178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3</v>
      </c>
      <c r="K69">
        <f t="shared" si="1"/>
        <v>0</v>
      </c>
      <c r="L69">
        <v>250</v>
      </c>
      <c r="M69">
        <v>92</v>
      </c>
      <c r="O69">
        <v>10</v>
      </c>
      <c r="P69">
        <v>40</v>
      </c>
    </row>
    <row r="70" spans="2:16" ht="12.75">
      <c r="B70" s="3">
        <v>40455</v>
      </c>
      <c r="C70" s="2" t="s">
        <v>74</v>
      </c>
      <c r="D70" s="2">
        <v>178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3</v>
      </c>
      <c r="K70">
        <f t="shared" si="1"/>
        <v>0</v>
      </c>
      <c r="L70">
        <v>250</v>
      </c>
      <c r="M70">
        <v>92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40456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40456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40456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40456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40456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40456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40456</v>
      </c>
      <c r="C18" s="2" t="s">
        <v>57</v>
      </c>
      <c r="D18" s="2">
        <v>249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10</v>
      </c>
      <c r="O18">
        <v>10</v>
      </c>
      <c r="P18">
        <v>30</v>
      </c>
    </row>
    <row r="19" spans="2:16" ht="12.75">
      <c r="B19" s="3">
        <v>40456</v>
      </c>
      <c r="C19" s="2" t="s">
        <v>58</v>
      </c>
      <c r="D19" s="2">
        <v>257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10</v>
      </c>
      <c r="O19">
        <v>10</v>
      </c>
      <c r="P19">
        <v>30</v>
      </c>
    </row>
    <row r="20" spans="2:16" ht="12.75">
      <c r="B20" s="3">
        <v>40456</v>
      </c>
      <c r="C20" s="2" t="s">
        <v>59</v>
      </c>
      <c r="D20" s="2">
        <v>262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5</v>
      </c>
      <c r="O20">
        <v>10</v>
      </c>
      <c r="P20">
        <v>30</v>
      </c>
    </row>
    <row r="21" spans="2:16" ht="12.75">
      <c r="B21" s="3">
        <v>40456</v>
      </c>
      <c r="C21" s="2" t="s">
        <v>60</v>
      </c>
      <c r="D21" s="2">
        <v>262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5</v>
      </c>
      <c r="O21">
        <v>10</v>
      </c>
      <c r="P21">
        <v>30</v>
      </c>
    </row>
    <row r="22" spans="2:16" ht="12.75">
      <c r="B22" s="3">
        <v>40456</v>
      </c>
      <c r="C22" s="2" t="s">
        <v>61</v>
      </c>
      <c r="D22" s="2">
        <v>262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5</v>
      </c>
      <c r="O22">
        <v>10</v>
      </c>
      <c r="P22">
        <v>30</v>
      </c>
    </row>
    <row r="23" spans="2:16" ht="12.75">
      <c r="B23" s="3">
        <v>40456</v>
      </c>
      <c r="C23" s="2" t="s">
        <v>62</v>
      </c>
      <c r="D23" s="2">
        <v>262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5</v>
      </c>
      <c r="O23">
        <v>10</v>
      </c>
      <c r="P23">
        <v>30</v>
      </c>
    </row>
    <row r="24" spans="2:16" ht="12.75">
      <c r="B24" s="3">
        <v>40456</v>
      </c>
      <c r="C24" s="2" t="s">
        <v>63</v>
      </c>
      <c r="D24" s="2">
        <v>262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5</v>
      </c>
      <c r="O24">
        <v>10</v>
      </c>
      <c r="P24">
        <v>30</v>
      </c>
    </row>
    <row r="25" spans="2:16" ht="12.75">
      <c r="B25" s="3">
        <v>40456</v>
      </c>
      <c r="C25" s="2" t="s">
        <v>64</v>
      </c>
      <c r="D25" s="2">
        <v>262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5</v>
      </c>
      <c r="O25">
        <v>10</v>
      </c>
      <c r="P25">
        <v>30</v>
      </c>
    </row>
    <row r="26" spans="2:16" ht="12.75">
      <c r="B26" s="3">
        <v>40456</v>
      </c>
      <c r="C26" s="2" t="s">
        <v>65</v>
      </c>
      <c r="D26" s="2">
        <v>262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5</v>
      </c>
      <c r="O26">
        <v>10</v>
      </c>
      <c r="P26">
        <v>30</v>
      </c>
    </row>
    <row r="27" spans="2:16" ht="12.75">
      <c r="B27" s="3">
        <v>40456</v>
      </c>
      <c r="C27" s="2" t="s">
        <v>66</v>
      </c>
      <c r="D27" s="2">
        <v>262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5</v>
      </c>
      <c r="O27">
        <v>10</v>
      </c>
      <c r="P27">
        <v>30</v>
      </c>
    </row>
    <row r="28" spans="2:16" ht="12.75">
      <c r="B28" s="3">
        <v>40456</v>
      </c>
      <c r="C28" s="2" t="s">
        <v>67</v>
      </c>
      <c r="D28" s="2">
        <v>262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5</v>
      </c>
      <c r="O28">
        <v>10</v>
      </c>
      <c r="P28">
        <v>30</v>
      </c>
    </row>
    <row r="29" spans="2:16" ht="12.75">
      <c r="B29" s="3">
        <v>40456</v>
      </c>
      <c r="C29" s="2" t="s">
        <v>68</v>
      </c>
      <c r="D29" s="2">
        <v>262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5</v>
      </c>
      <c r="O29">
        <v>10</v>
      </c>
      <c r="P29">
        <v>30</v>
      </c>
    </row>
    <row r="30" spans="2:16" ht="12.75">
      <c r="B30" s="3">
        <v>40456</v>
      </c>
      <c r="C30" s="2" t="s">
        <v>69</v>
      </c>
      <c r="D30" s="2">
        <v>262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5</v>
      </c>
      <c r="O30">
        <v>10</v>
      </c>
      <c r="P30">
        <v>30</v>
      </c>
    </row>
    <row r="31" spans="2:16" ht="12.75">
      <c r="B31" s="3">
        <v>40456</v>
      </c>
      <c r="C31" s="2" t="s">
        <v>70</v>
      </c>
      <c r="D31" s="2">
        <v>262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5</v>
      </c>
      <c r="O31">
        <v>10</v>
      </c>
      <c r="P31">
        <v>30</v>
      </c>
    </row>
    <row r="32" spans="2:16" ht="12.75">
      <c r="B32" s="3">
        <v>40456</v>
      </c>
      <c r="C32" s="2" t="s">
        <v>71</v>
      </c>
      <c r="D32" s="2">
        <v>257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10</v>
      </c>
      <c r="O32">
        <v>10</v>
      </c>
      <c r="P32">
        <v>30</v>
      </c>
    </row>
    <row r="33" spans="2:16" ht="12.75">
      <c r="B33" s="3">
        <v>40456</v>
      </c>
      <c r="C33" s="2" t="s">
        <v>72</v>
      </c>
      <c r="D33" s="2">
        <v>257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10</v>
      </c>
      <c r="O33">
        <v>10</v>
      </c>
      <c r="P33">
        <v>30</v>
      </c>
    </row>
    <row r="34" spans="2:16" ht="12.75">
      <c r="B34" s="3">
        <v>40456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40456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40456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40456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40456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40456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40456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40456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40456</v>
      </c>
      <c r="C53" s="2" t="s">
        <v>57</v>
      </c>
      <c r="D53" s="2">
        <v>101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159</v>
      </c>
      <c r="O53">
        <v>10</v>
      </c>
      <c r="P53">
        <v>30</v>
      </c>
    </row>
    <row r="54" spans="2:16" ht="12.75">
      <c r="B54" s="3">
        <v>40456</v>
      </c>
      <c r="C54" s="2" t="s">
        <v>58</v>
      </c>
      <c r="D54" s="2">
        <v>93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167</v>
      </c>
      <c r="O54">
        <v>10</v>
      </c>
      <c r="P54">
        <v>30</v>
      </c>
    </row>
    <row r="55" spans="2:16" ht="12.75">
      <c r="B55" s="3">
        <v>40456</v>
      </c>
      <c r="C55" s="2" t="s">
        <v>59</v>
      </c>
      <c r="D55" s="2">
        <v>88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167</v>
      </c>
      <c r="O55">
        <v>10</v>
      </c>
      <c r="P55">
        <v>30</v>
      </c>
    </row>
    <row r="56" spans="2:16" ht="12.75">
      <c r="B56" s="3">
        <v>40456</v>
      </c>
      <c r="C56" s="2" t="s">
        <v>60</v>
      </c>
      <c r="D56" s="2">
        <v>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167</v>
      </c>
      <c r="O56">
        <v>10</v>
      </c>
      <c r="P56">
        <v>30</v>
      </c>
    </row>
    <row r="57" spans="2:16" ht="12.75">
      <c r="B57" s="3">
        <v>40456</v>
      </c>
      <c r="C57" s="2" t="s">
        <v>61</v>
      </c>
      <c r="D57" s="2">
        <v>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167</v>
      </c>
      <c r="O57">
        <v>10</v>
      </c>
      <c r="P57">
        <v>30</v>
      </c>
    </row>
    <row r="58" spans="2:16" ht="12.75">
      <c r="B58" s="3">
        <v>40456</v>
      </c>
      <c r="C58" s="2" t="s">
        <v>62</v>
      </c>
      <c r="D58" s="2">
        <v>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167</v>
      </c>
      <c r="O58">
        <v>10</v>
      </c>
      <c r="P58">
        <v>30</v>
      </c>
    </row>
    <row r="59" spans="2:16" ht="12.75">
      <c r="B59" s="3">
        <v>40456</v>
      </c>
      <c r="C59" s="2" t="s">
        <v>63</v>
      </c>
      <c r="D59" s="2">
        <v>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167</v>
      </c>
      <c r="O59">
        <v>10</v>
      </c>
      <c r="P59">
        <v>30</v>
      </c>
    </row>
    <row r="60" spans="2:16" ht="12.75">
      <c r="B60" s="3">
        <v>40456</v>
      </c>
      <c r="C60" s="2" t="s">
        <v>64</v>
      </c>
      <c r="D60" s="2">
        <v>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167</v>
      </c>
      <c r="O60">
        <v>10</v>
      </c>
      <c r="P60">
        <v>30</v>
      </c>
    </row>
    <row r="61" spans="2:16" ht="12.75">
      <c r="B61" s="3">
        <v>40456</v>
      </c>
      <c r="C61" s="2" t="s">
        <v>65</v>
      </c>
      <c r="D61" s="2">
        <v>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167</v>
      </c>
      <c r="O61">
        <v>10</v>
      </c>
      <c r="P61">
        <v>30</v>
      </c>
    </row>
    <row r="62" spans="2:16" ht="12.75">
      <c r="B62" s="3">
        <v>40456</v>
      </c>
      <c r="C62" s="2" t="s">
        <v>66</v>
      </c>
      <c r="D62" s="2">
        <v>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167</v>
      </c>
      <c r="O62">
        <v>10</v>
      </c>
      <c r="P62">
        <v>30</v>
      </c>
    </row>
    <row r="63" spans="2:16" ht="12.75">
      <c r="B63" s="3">
        <v>40456</v>
      </c>
      <c r="C63" s="2" t="s">
        <v>67</v>
      </c>
      <c r="D63" s="2">
        <v>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167</v>
      </c>
      <c r="O63">
        <v>10</v>
      </c>
      <c r="P63">
        <v>30</v>
      </c>
    </row>
    <row r="64" spans="2:16" ht="12.75">
      <c r="B64" s="3">
        <v>40456</v>
      </c>
      <c r="C64" s="2" t="s">
        <v>68</v>
      </c>
      <c r="D64" s="2">
        <v>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167</v>
      </c>
      <c r="O64">
        <v>10</v>
      </c>
      <c r="P64">
        <v>30</v>
      </c>
    </row>
    <row r="65" spans="2:16" ht="12.75">
      <c r="B65" s="3">
        <v>40456</v>
      </c>
      <c r="C65" s="2" t="s">
        <v>69</v>
      </c>
      <c r="D65" s="2">
        <v>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167</v>
      </c>
      <c r="O65">
        <v>10</v>
      </c>
      <c r="P65">
        <v>30</v>
      </c>
    </row>
    <row r="66" spans="2:16" ht="12.75">
      <c r="B66" s="3">
        <v>40456</v>
      </c>
      <c r="C66" s="2" t="s">
        <v>70</v>
      </c>
      <c r="D66" s="2">
        <v>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167</v>
      </c>
      <c r="O66">
        <v>10</v>
      </c>
      <c r="P66">
        <v>30</v>
      </c>
    </row>
    <row r="67" spans="2:16" ht="12.75">
      <c r="B67" s="3">
        <v>40456</v>
      </c>
      <c r="C67" s="2" t="s">
        <v>71</v>
      </c>
      <c r="D67" s="2">
        <v>93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167</v>
      </c>
      <c r="O67">
        <v>10</v>
      </c>
      <c r="P67">
        <v>30</v>
      </c>
    </row>
    <row r="68" spans="2:16" ht="12.75">
      <c r="B68" s="3">
        <v>40456</v>
      </c>
      <c r="C68" s="2" t="s">
        <v>72</v>
      </c>
      <c r="D68" s="2">
        <v>93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167</v>
      </c>
      <c r="O68">
        <v>10</v>
      </c>
      <c r="P68">
        <v>30</v>
      </c>
    </row>
    <row r="69" spans="2:16" ht="12.75">
      <c r="B69" s="3">
        <v>40456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40456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spans="11:16" ht="12.75">
      <c r="K71" s="4">
        <f>SUM(K47:K70)</f>
        <v>0</v>
      </c>
      <c r="P71">
        <v>30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40457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40457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40457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40457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40457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40457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40457</v>
      </c>
      <c r="C18" s="2" t="s">
        <v>57</v>
      </c>
      <c r="D18" s="2">
        <v>249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10</v>
      </c>
      <c r="O18">
        <v>10</v>
      </c>
      <c r="P18">
        <v>30</v>
      </c>
    </row>
    <row r="19" spans="2:16" ht="12.75">
      <c r="B19" s="3">
        <v>40457</v>
      </c>
      <c r="C19" s="2" t="s">
        <v>58</v>
      </c>
      <c r="D19" s="2">
        <v>257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10</v>
      </c>
      <c r="O19">
        <v>10</v>
      </c>
      <c r="P19">
        <v>30</v>
      </c>
    </row>
    <row r="20" spans="2:16" ht="12.75">
      <c r="B20" s="3">
        <v>40457</v>
      </c>
      <c r="C20" s="2" t="s">
        <v>59</v>
      </c>
      <c r="D20" s="2">
        <v>262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5</v>
      </c>
      <c r="O20">
        <v>10</v>
      </c>
      <c r="P20">
        <v>30</v>
      </c>
    </row>
    <row r="21" spans="2:16" ht="12.75">
      <c r="B21" s="3">
        <v>40457</v>
      </c>
      <c r="C21" s="2" t="s">
        <v>60</v>
      </c>
      <c r="D21" s="2">
        <v>262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5</v>
      </c>
      <c r="O21">
        <v>10</v>
      </c>
      <c r="P21">
        <v>30</v>
      </c>
    </row>
    <row r="22" spans="2:16" ht="12.75">
      <c r="B22" s="3">
        <v>40457</v>
      </c>
      <c r="C22" s="2" t="s">
        <v>61</v>
      </c>
      <c r="D22" s="2">
        <v>262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5</v>
      </c>
      <c r="O22">
        <v>10</v>
      </c>
      <c r="P22">
        <v>30</v>
      </c>
    </row>
    <row r="23" spans="2:16" ht="12.75">
      <c r="B23" s="3">
        <v>40457</v>
      </c>
      <c r="C23" s="2" t="s">
        <v>62</v>
      </c>
      <c r="D23" s="2">
        <v>262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5</v>
      </c>
      <c r="O23">
        <v>10</v>
      </c>
      <c r="P23">
        <v>30</v>
      </c>
    </row>
    <row r="24" spans="2:16" ht="12.75">
      <c r="B24" s="3">
        <v>40457</v>
      </c>
      <c r="C24" s="2" t="s">
        <v>63</v>
      </c>
      <c r="D24" s="2">
        <v>262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5</v>
      </c>
      <c r="O24">
        <v>10</v>
      </c>
      <c r="P24">
        <v>30</v>
      </c>
    </row>
    <row r="25" spans="2:16" ht="12.75">
      <c r="B25" s="3">
        <v>40457</v>
      </c>
      <c r="C25" s="2" t="s">
        <v>64</v>
      </c>
      <c r="D25" s="2">
        <v>262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5</v>
      </c>
      <c r="O25">
        <v>10</v>
      </c>
      <c r="P25">
        <v>30</v>
      </c>
    </row>
    <row r="26" spans="2:16" ht="12.75">
      <c r="B26" s="3">
        <v>40457</v>
      </c>
      <c r="C26" s="2" t="s">
        <v>65</v>
      </c>
      <c r="D26" s="2">
        <v>262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5</v>
      </c>
      <c r="O26">
        <v>10</v>
      </c>
      <c r="P26">
        <v>30</v>
      </c>
    </row>
    <row r="27" spans="2:16" ht="12.75">
      <c r="B27" s="3">
        <v>40457</v>
      </c>
      <c r="C27" s="2" t="s">
        <v>66</v>
      </c>
      <c r="D27" s="2">
        <v>262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5</v>
      </c>
      <c r="O27">
        <v>10</v>
      </c>
      <c r="P27">
        <v>30</v>
      </c>
    </row>
    <row r="28" spans="2:16" ht="12.75">
      <c r="B28" s="3">
        <v>40457</v>
      </c>
      <c r="C28" s="2" t="s">
        <v>67</v>
      </c>
      <c r="D28" s="2">
        <v>262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5</v>
      </c>
      <c r="O28">
        <v>10</v>
      </c>
      <c r="P28">
        <v>30</v>
      </c>
    </row>
    <row r="29" spans="2:16" ht="12.75">
      <c r="B29" s="3">
        <v>40457</v>
      </c>
      <c r="C29" s="2" t="s">
        <v>68</v>
      </c>
      <c r="D29" s="2">
        <v>262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5</v>
      </c>
      <c r="O29">
        <v>10</v>
      </c>
      <c r="P29">
        <v>30</v>
      </c>
    </row>
    <row r="30" spans="2:16" ht="12.75">
      <c r="B30" s="3">
        <v>40457</v>
      </c>
      <c r="C30" s="2" t="s">
        <v>69</v>
      </c>
      <c r="D30" s="2">
        <v>262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5</v>
      </c>
      <c r="O30">
        <v>10</v>
      </c>
      <c r="P30">
        <v>30</v>
      </c>
    </row>
    <row r="31" spans="2:16" ht="12.75">
      <c r="B31" s="3">
        <v>40457</v>
      </c>
      <c r="C31" s="2" t="s">
        <v>70</v>
      </c>
      <c r="D31" s="2">
        <v>262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5</v>
      </c>
      <c r="O31">
        <v>10</v>
      </c>
      <c r="P31">
        <v>30</v>
      </c>
    </row>
    <row r="32" spans="2:16" ht="12.75">
      <c r="B32" s="3">
        <v>40457</v>
      </c>
      <c r="C32" s="2" t="s">
        <v>71</v>
      </c>
      <c r="D32" s="2">
        <v>257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10</v>
      </c>
      <c r="O32">
        <v>10</v>
      </c>
      <c r="P32">
        <v>30</v>
      </c>
    </row>
    <row r="33" spans="2:16" ht="12.75">
      <c r="B33" s="3">
        <v>40457</v>
      </c>
      <c r="C33" s="2" t="s">
        <v>72</v>
      </c>
      <c r="D33" s="2">
        <v>257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10</v>
      </c>
      <c r="O33">
        <v>10</v>
      </c>
      <c r="P33">
        <v>30</v>
      </c>
    </row>
    <row r="34" spans="2:16" ht="12.75">
      <c r="B34" s="3">
        <v>40457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40457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40457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40457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40457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40457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40457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40457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40457</v>
      </c>
      <c r="C53" s="2" t="s">
        <v>57</v>
      </c>
      <c r="D53" s="2">
        <v>101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159</v>
      </c>
      <c r="O53">
        <v>10</v>
      </c>
      <c r="P53">
        <v>30</v>
      </c>
    </row>
    <row r="54" spans="2:16" ht="12.75">
      <c r="B54" s="3">
        <v>40457</v>
      </c>
      <c r="C54" s="2" t="s">
        <v>58</v>
      </c>
      <c r="D54" s="2">
        <v>93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167</v>
      </c>
      <c r="O54">
        <v>10</v>
      </c>
      <c r="P54">
        <v>30</v>
      </c>
    </row>
    <row r="55" spans="2:16" ht="12.75">
      <c r="B55" s="3">
        <v>40457</v>
      </c>
      <c r="C55" s="2" t="s">
        <v>59</v>
      </c>
      <c r="D55" s="2">
        <v>88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167</v>
      </c>
      <c r="O55">
        <v>10</v>
      </c>
      <c r="P55">
        <v>30</v>
      </c>
    </row>
    <row r="56" spans="2:16" ht="12.75">
      <c r="B56" s="3">
        <v>40457</v>
      </c>
      <c r="C56" s="2" t="s">
        <v>60</v>
      </c>
      <c r="D56" s="2">
        <v>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167</v>
      </c>
      <c r="O56">
        <v>10</v>
      </c>
      <c r="P56">
        <v>30</v>
      </c>
    </row>
    <row r="57" spans="2:16" ht="12.75">
      <c r="B57" s="3">
        <v>40457</v>
      </c>
      <c r="C57" s="2" t="s">
        <v>61</v>
      </c>
      <c r="D57" s="2">
        <v>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167</v>
      </c>
      <c r="O57">
        <v>10</v>
      </c>
      <c r="P57">
        <v>30</v>
      </c>
    </row>
    <row r="58" spans="2:16" ht="12.75">
      <c r="B58" s="3">
        <v>40457</v>
      </c>
      <c r="C58" s="2" t="s">
        <v>62</v>
      </c>
      <c r="D58" s="2">
        <v>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167</v>
      </c>
      <c r="O58">
        <v>10</v>
      </c>
      <c r="P58">
        <v>30</v>
      </c>
    </row>
    <row r="59" spans="2:16" ht="12.75">
      <c r="B59" s="3">
        <v>40457</v>
      </c>
      <c r="C59" s="2" t="s">
        <v>63</v>
      </c>
      <c r="D59" s="2">
        <v>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167</v>
      </c>
      <c r="O59">
        <v>10</v>
      </c>
      <c r="P59">
        <v>30</v>
      </c>
    </row>
    <row r="60" spans="2:16" ht="12.75">
      <c r="B60" s="3">
        <v>40457</v>
      </c>
      <c r="C60" s="2" t="s">
        <v>64</v>
      </c>
      <c r="D60" s="2">
        <v>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167</v>
      </c>
      <c r="O60">
        <v>10</v>
      </c>
      <c r="P60">
        <v>30</v>
      </c>
    </row>
    <row r="61" spans="2:16" ht="12.75">
      <c r="B61" s="3">
        <v>40457</v>
      </c>
      <c r="C61" s="2" t="s">
        <v>65</v>
      </c>
      <c r="D61" s="2">
        <v>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167</v>
      </c>
      <c r="O61">
        <v>10</v>
      </c>
      <c r="P61">
        <v>30</v>
      </c>
    </row>
    <row r="62" spans="2:16" ht="12.75">
      <c r="B62" s="3">
        <v>40457</v>
      </c>
      <c r="C62" s="2" t="s">
        <v>66</v>
      </c>
      <c r="D62" s="2">
        <v>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167</v>
      </c>
      <c r="O62">
        <v>10</v>
      </c>
      <c r="P62">
        <v>30</v>
      </c>
    </row>
    <row r="63" spans="2:16" ht="12.75">
      <c r="B63" s="3">
        <v>40457</v>
      </c>
      <c r="C63" s="2" t="s">
        <v>67</v>
      </c>
      <c r="D63" s="2">
        <v>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167</v>
      </c>
      <c r="O63">
        <v>10</v>
      </c>
      <c r="P63">
        <v>30</v>
      </c>
    </row>
    <row r="64" spans="2:16" ht="12.75">
      <c r="B64" s="3">
        <v>40457</v>
      </c>
      <c r="C64" s="2" t="s">
        <v>68</v>
      </c>
      <c r="D64" s="2">
        <v>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167</v>
      </c>
      <c r="O64">
        <v>10</v>
      </c>
      <c r="P64">
        <v>30</v>
      </c>
    </row>
    <row r="65" spans="2:16" ht="12.75">
      <c r="B65" s="3">
        <v>40457</v>
      </c>
      <c r="C65" s="2" t="s">
        <v>69</v>
      </c>
      <c r="D65" s="2">
        <v>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167</v>
      </c>
      <c r="O65">
        <v>10</v>
      </c>
      <c r="P65">
        <v>30</v>
      </c>
    </row>
    <row r="66" spans="2:16" ht="12.75">
      <c r="B66" s="3">
        <v>40457</v>
      </c>
      <c r="C66" s="2" t="s">
        <v>70</v>
      </c>
      <c r="D66" s="2">
        <v>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167</v>
      </c>
      <c r="O66">
        <v>10</v>
      </c>
      <c r="P66">
        <v>30</v>
      </c>
    </row>
    <row r="67" spans="2:16" ht="12.75">
      <c r="B67" s="3">
        <v>40457</v>
      </c>
      <c r="C67" s="2" t="s">
        <v>71</v>
      </c>
      <c r="D67" s="2">
        <v>93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167</v>
      </c>
      <c r="O67">
        <v>10</v>
      </c>
      <c r="P67">
        <v>30</v>
      </c>
    </row>
    <row r="68" spans="2:16" ht="12.75">
      <c r="B68" s="3">
        <v>40457</v>
      </c>
      <c r="C68" s="2" t="s">
        <v>72</v>
      </c>
      <c r="D68" s="2">
        <v>93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167</v>
      </c>
      <c r="O68">
        <v>10</v>
      </c>
      <c r="P68">
        <v>30</v>
      </c>
    </row>
    <row r="69" spans="2:16" ht="12.75">
      <c r="B69" s="3">
        <v>40457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40457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40458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40458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40458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40458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40458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40458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40458</v>
      </c>
      <c r="C18" s="2" t="s">
        <v>57</v>
      </c>
      <c r="D18" s="2">
        <v>249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10</v>
      </c>
      <c r="O18">
        <v>10</v>
      </c>
      <c r="P18">
        <v>30</v>
      </c>
    </row>
    <row r="19" spans="2:16" ht="12.75">
      <c r="B19" s="3">
        <v>40458</v>
      </c>
      <c r="C19" s="2" t="s">
        <v>58</v>
      </c>
      <c r="D19" s="2">
        <v>257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10</v>
      </c>
      <c r="O19">
        <v>10</v>
      </c>
      <c r="P19">
        <v>30</v>
      </c>
    </row>
    <row r="20" spans="2:16" ht="12.75">
      <c r="B20" s="3">
        <v>40458</v>
      </c>
      <c r="C20" s="2" t="s">
        <v>59</v>
      </c>
      <c r="D20" s="2">
        <v>262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5</v>
      </c>
      <c r="O20">
        <v>10</v>
      </c>
      <c r="P20">
        <v>30</v>
      </c>
    </row>
    <row r="21" spans="2:16" ht="12.75">
      <c r="B21" s="3">
        <v>40458</v>
      </c>
      <c r="C21" s="2" t="s">
        <v>60</v>
      </c>
      <c r="D21" s="2">
        <v>262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5</v>
      </c>
      <c r="O21">
        <v>10</v>
      </c>
      <c r="P21">
        <v>30</v>
      </c>
    </row>
    <row r="22" spans="2:16" ht="12.75">
      <c r="B22" s="3">
        <v>40458</v>
      </c>
      <c r="C22" s="2" t="s">
        <v>61</v>
      </c>
      <c r="D22" s="2">
        <v>262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5</v>
      </c>
      <c r="O22">
        <v>10</v>
      </c>
      <c r="P22">
        <v>30</v>
      </c>
    </row>
    <row r="23" spans="2:16" ht="12.75">
      <c r="B23" s="3">
        <v>40458</v>
      </c>
      <c r="C23" s="2" t="s">
        <v>62</v>
      </c>
      <c r="D23" s="2">
        <v>262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5</v>
      </c>
      <c r="O23">
        <v>10</v>
      </c>
      <c r="P23">
        <v>30</v>
      </c>
    </row>
    <row r="24" spans="2:16" ht="12.75">
      <c r="B24" s="3">
        <v>40458</v>
      </c>
      <c r="C24" s="2" t="s">
        <v>63</v>
      </c>
      <c r="D24" s="2">
        <v>262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5</v>
      </c>
      <c r="O24">
        <v>10</v>
      </c>
      <c r="P24">
        <v>30</v>
      </c>
    </row>
    <row r="25" spans="2:16" ht="12.75">
      <c r="B25" s="3">
        <v>40458</v>
      </c>
      <c r="C25" s="2" t="s">
        <v>64</v>
      </c>
      <c r="D25" s="2">
        <v>262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5</v>
      </c>
      <c r="O25">
        <v>10</v>
      </c>
      <c r="P25">
        <v>30</v>
      </c>
    </row>
    <row r="26" spans="2:16" ht="12.75">
      <c r="B26" s="3">
        <v>40458</v>
      </c>
      <c r="C26" s="2" t="s">
        <v>65</v>
      </c>
      <c r="D26" s="2">
        <v>262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5</v>
      </c>
      <c r="O26">
        <v>10</v>
      </c>
      <c r="P26">
        <v>30</v>
      </c>
    </row>
    <row r="27" spans="2:16" ht="12.75">
      <c r="B27" s="3">
        <v>40458</v>
      </c>
      <c r="C27" s="2" t="s">
        <v>66</v>
      </c>
      <c r="D27" s="2">
        <v>262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5</v>
      </c>
      <c r="O27">
        <v>10</v>
      </c>
      <c r="P27">
        <v>30</v>
      </c>
    </row>
    <row r="28" spans="2:16" ht="12.75">
      <c r="B28" s="3">
        <v>40458</v>
      </c>
      <c r="C28" s="2" t="s">
        <v>67</v>
      </c>
      <c r="D28" s="2">
        <v>262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5</v>
      </c>
      <c r="O28">
        <v>10</v>
      </c>
      <c r="P28">
        <v>30</v>
      </c>
    </row>
    <row r="29" spans="2:16" ht="12.75">
      <c r="B29" s="3">
        <v>40458</v>
      </c>
      <c r="C29" s="2" t="s">
        <v>68</v>
      </c>
      <c r="D29" s="2">
        <v>262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5</v>
      </c>
      <c r="O29">
        <v>10</v>
      </c>
      <c r="P29">
        <v>30</v>
      </c>
    </row>
    <row r="30" spans="2:16" ht="12.75">
      <c r="B30" s="3">
        <v>40458</v>
      </c>
      <c r="C30" s="2" t="s">
        <v>69</v>
      </c>
      <c r="D30" s="2">
        <v>262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5</v>
      </c>
      <c r="O30">
        <v>10</v>
      </c>
      <c r="P30">
        <v>30</v>
      </c>
    </row>
    <row r="31" spans="2:16" ht="12.75">
      <c r="B31" s="3">
        <v>40458</v>
      </c>
      <c r="C31" s="2" t="s">
        <v>70</v>
      </c>
      <c r="D31" s="2">
        <v>262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5</v>
      </c>
      <c r="O31">
        <v>10</v>
      </c>
      <c r="P31">
        <v>30</v>
      </c>
    </row>
    <row r="32" spans="2:16" ht="12.75">
      <c r="B32" s="3">
        <v>40458</v>
      </c>
      <c r="C32" s="2" t="s">
        <v>71</v>
      </c>
      <c r="D32" s="2">
        <v>257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10</v>
      </c>
      <c r="O32">
        <v>10</v>
      </c>
      <c r="P32">
        <v>30</v>
      </c>
    </row>
    <row r="33" spans="2:16" ht="12.75">
      <c r="B33" s="3">
        <v>40458</v>
      </c>
      <c r="C33" s="2" t="s">
        <v>72</v>
      </c>
      <c r="D33" s="2">
        <v>257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10</v>
      </c>
      <c r="O33">
        <v>10</v>
      </c>
      <c r="P33">
        <v>30</v>
      </c>
    </row>
    <row r="34" spans="2:16" ht="12.75">
      <c r="B34" s="3">
        <v>40458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40458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40458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40458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40458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40458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40458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40458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40458</v>
      </c>
      <c r="C53" s="2" t="s">
        <v>57</v>
      </c>
      <c r="D53" s="2">
        <v>101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159</v>
      </c>
      <c r="O53">
        <v>10</v>
      </c>
      <c r="P53">
        <v>30</v>
      </c>
    </row>
    <row r="54" spans="2:16" ht="12.75">
      <c r="B54" s="3">
        <v>40458</v>
      </c>
      <c r="C54" s="2" t="s">
        <v>58</v>
      </c>
      <c r="D54" s="2">
        <v>93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167</v>
      </c>
      <c r="O54">
        <v>10</v>
      </c>
      <c r="P54">
        <v>30</v>
      </c>
    </row>
    <row r="55" spans="2:16" ht="12.75">
      <c r="B55" s="3">
        <v>40458</v>
      </c>
      <c r="C55" s="2" t="s">
        <v>59</v>
      </c>
      <c r="D55" s="2">
        <v>88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167</v>
      </c>
      <c r="O55">
        <v>10</v>
      </c>
      <c r="P55">
        <v>30</v>
      </c>
    </row>
    <row r="56" spans="2:16" ht="12.75">
      <c r="B56" s="3">
        <v>40458</v>
      </c>
      <c r="C56" s="2" t="s">
        <v>60</v>
      </c>
      <c r="D56" s="2">
        <v>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167</v>
      </c>
      <c r="O56">
        <v>10</v>
      </c>
      <c r="P56">
        <v>30</v>
      </c>
    </row>
    <row r="57" spans="2:16" ht="12.75">
      <c r="B57" s="3">
        <v>40458</v>
      </c>
      <c r="C57" s="2" t="s">
        <v>61</v>
      </c>
      <c r="D57" s="2">
        <v>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167</v>
      </c>
      <c r="O57">
        <v>10</v>
      </c>
      <c r="P57">
        <v>30</v>
      </c>
    </row>
    <row r="58" spans="2:16" ht="12.75">
      <c r="B58" s="3">
        <v>40458</v>
      </c>
      <c r="C58" s="2" t="s">
        <v>62</v>
      </c>
      <c r="D58" s="2">
        <v>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167</v>
      </c>
      <c r="O58">
        <v>10</v>
      </c>
      <c r="P58">
        <v>30</v>
      </c>
    </row>
    <row r="59" spans="2:16" ht="12.75">
      <c r="B59" s="3">
        <v>40458</v>
      </c>
      <c r="C59" s="2" t="s">
        <v>63</v>
      </c>
      <c r="D59" s="2">
        <v>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167</v>
      </c>
      <c r="O59">
        <v>10</v>
      </c>
      <c r="P59">
        <v>30</v>
      </c>
    </row>
    <row r="60" spans="2:16" ht="12.75">
      <c r="B60" s="3">
        <v>40458</v>
      </c>
      <c r="C60" s="2" t="s">
        <v>64</v>
      </c>
      <c r="D60" s="2">
        <v>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167</v>
      </c>
      <c r="O60">
        <v>10</v>
      </c>
      <c r="P60">
        <v>30</v>
      </c>
    </row>
    <row r="61" spans="2:16" ht="12.75">
      <c r="B61" s="3">
        <v>40458</v>
      </c>
      <c r="C61" s="2" t="s">
        <v>65</v>
      </c>
      <c r="D61" s="2">
        <v>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167</v>
      </c>
      <c r="O61">
        <v>10</v>
      </c>
      <c r="P61">
        <v>30</v>
      </c>
    </row>
    <row r="62" spans="2:16" ht="12.75">
      <c r="B62" s="3">
        <v>40458</v>
      </c>
      <c r="C62" s="2" t="s">
        <v>66</v>
      </c>
      <c r="D62" s="2">
        <v>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167</v>
      </c>
      <c r="O62">
        <v>10</v>
      </c>
      <c r="P62">
        <v>30</v>
      </c>
    </row>
    <row r="63" spans="2:16" ht="12.75">
      <c r="B63" s="3">
        <v>40458</v>
      </c>
      <c r="C63" s="2" t="s">
        <v>67</v>
      </c>
      <c r="D63" s="2">
        <v>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167</v>
      </c>
      <c r="O63">
        <v>10</v>
      </c>
      <c r="P63">
        <v>30</v>
      </c>
    </row>
    <row r="64" spans="2:16" ht="12.75">
      <c r="B64" s="3">
        <v>40458</v>
      </c>
      <c r="C64" s="2" t="s">
        <v>68</v>
      </c>
      <c r="D64" s="2">
        <v>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167</v>
      </c>
      <c r="O64">
        <v>10</v>
      </c>
      <c r="P64">
        <v>30</v>
      </c>
    </row>
    <row r="65" spans="2:16" ht="12.75">
      <c r="B65" s="3">
        <v>40458</v>
      </c>
      <c r="C65" s="2" t="s">
        <v>69</v>
      </c>
      <c r="D65" s="2">
        <v>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167</v>
      </c>
      <c r="O65">
        <v>10</v>
      </c>
      <c r="P65">
        <v>30</v>
      </c>
    </row>
    <row r="66" spans="2:16" ht="12.75">
      <c r="B66" s="3">
        <v>40458</v>
      </c>
      <c r="C66" s="2" t="s">
        <v>70</v>
      </c>
      <c r="D66" s="2">
        <v>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167</v>
      </c>
      <c r="O66">
        <v>10</v>
      </c>
      <c r="P66">
        <v>30</v>
      </c>
    </row>
    <row r="67" spans="2:16" ht="12.75">
      <c r="B67" s="3">
        <v>40458</v>
      </c>
      <c r="C67" s="2" t="s">
        <v>71</v>
      </c>
      <c r="D67" s="2">
        <v>93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167</v>
      </c>
      <c r="O67">
        <v>10</v>
      </c>
      <c r="P67">
        <v>30</v>
      </c>
    </row>
    <row r="68" spans="2:16" ht="12.75">
      <c r="B68" s="3">
        <v>40458</v>
      </c>
      <c r="C68" s="2" t="s">
        <v>72</v>
      </c>
      <c r="D68" s="2">
        <v>93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167</v>
      </c>
      <c r="O68">
        <v>10</v>
      </c>
      <c r="P68">
        <v>30</v>
      </c>
    </row>
    <row r="69" spans="2:16" ht="12.75">
      <c r="B69" s="3">
        <v>40458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40458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40459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40459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40459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40459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40459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40459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40459</v>
      </c>
      <c r="C18" s="2" t="s">
        <v>57</v>
      </c>
      <c r="D18" s="2">
        <v>249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10</v>
      </c>
      <c r="O18">
        <v>10</v>
      </c>
      <c r="P18">
        <v>30</v>
      </c>
    </row>
    <row r="19" spans="2:16" ht="12.75">
      <c r="B19" s="3">
        <v>40459</v>
      </c>
      <c r="C19" s="2" t="s">
        <v>58</v>
      </c>
      <c r="D19" s="2">
        <v>257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10</v>
      </c>
      <c r="O19">
        <v>10</v>
      </c>
      <c r="P19">
        <v>30</v>
      </c>
    </row>
    <row r="20" spans="2:16" ht="12.75">
      <c r="B20" s="3">
        <v>40459</v>
      </c>
      <c r="C20" s="2" t="s">
        <v>59</v>
      </c>
      <c r="D20" s="2">
        <v>262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5</v>
      </c>
      <c r="O20">
        <v>10</v>
      </c>
      <c r="P20">
        <v>30</v>
      </c>
    </row>
    <row r="21" spans="2:16" ht="12.75">
      <c r="B21" s="3">
        <v>40459</v>
      </c>
      <c r="C21" s="2" t="s">
        <v>60</v>
      </c>
      <c r="D21" s="2">
        <v>262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5</v>
      </c>
      <c r="O21">
        <v>10</v>
      </c>
      <c r="P21">
        <v>30</v>
      </c>
    </row>
    <row r="22" spans="2:16" ht="12.75">
      <c r="B22" s="3">
        <v>40459</v>
      </c>
      <c r="C22" s="2" t="s">
        <v>61</v>
      </c>
      <c r="D22" s="2">
        <v>262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5</v>
      </c>
      <c r="O22">
        <v>10</v>
      </c>
      <c r="P22">
        <v>30</v>
      </c>
    </row>
    <row r="23" spans="2:16" ht="12.75">
      <c r="B23" s="3">
        <v>40459</v>
      </c>
      <c r="C23" s="2" t="s">
        <v>62</v>
      </c>
      <c r="D23" s="2">
        <v>262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5</v>
      </c>
      <c r="O23">
        <v>10</v>
      </c>
      <c r="P23">
        <v>30</v>
      </c>
    </row>
    <row r="24" spans="2:16" ht="12.75">
      <c r="B24" s="3">
        <v>40459</v>
      </c>
      <c r="C24" s="2" t="s">
        <v>63</v>
      </c>
      <c r="D24" s="2">
        <v>262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5</v>
      </c>
      <c r="O24">
        <v>10</v>
      </c>
      <c r="P24">
        <v>30</v>
      </c>
    </row>
    <row r="25" spans="2:16" ht="12.75">
      <c r="B25" s="3">
        <v>40459</v>
      </c>
      <c r="C25" s="2" t="s">
        <v>64</v>
      </c>
      <c r="D25" s="2">
        <v>262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5</v>
      </c>
      <c r="O25">
        <v>10</v>
      </c>
      <c r="P25">
        <v>30</v>
      </c>
    </row>
    <row r="26" spans="2:16" ht="12.75">
      <c r="B26" s="3">
        <v>40459</v>
      </c>
      <c r="C26" s="2" t="s">
        <v>65</v>
      </c>
      <c r="D26" s="2">
        <v>262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5</v>
      </c>
      <c r="O26">
        <v>10</v>
      </c>
      <c r="P26">
        <v>30</v>
      </c>
    </row>
    <row r="27" spans="2:16" ht="12.75">
      <c r="B27" s="3">
        <v>40459</v>
      </c>
      <c r="C27" s="2" t="s">
        <v>66</v>
      </c>
      <c r="D27" s="2">
        <v>262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5</v>
      </c>
      <c r="O27">
        <v>10</v>
      </c>
      <c r="P27">
        <v>30</v>
      </c>
    </row>
    <row r="28" spans="2:16" ht="12.75">
      <c r="B28" s="3">
        <v>40459</v>
      </c>
      <c r="C28" s="2" t="s">
        <v>67</v>
      </c>
      <c r="D28" s="2">
        <v>262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5</v>
      </c>
      <c r="O28">
        <v>10</v>
      </c>
      <c r="P28">
        <v>30</v>
      </c>
    </row>
    <row r="29" spans="2:16" ht="12.75">
      <c r="B29" s="3">
        <v>40459</v>
      </c>
      <c r="C29" s="2" t="s">
        <v>68</v>
      </c>
      <c r="D29" s="2">
        <v>262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5</v>
      </c>
      <c r="O29">
        <v>10</v>
      </c>
      <c r="P29">
        <v>30</v>
      </c>
    </row>
    <row r="30" spans="2:16" ht="12.75">
      <c r="B30" s="3">
        <v>40459</v>
      </c>
      <c r="C30" s="2" t="s">
        <v>69</v>
      </c>
      <c r="D30" s="2">
        <v>262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5</v>
      </c>
      <c r="O30">
        <v>10</v>
      </c>
      <c r="P30">
        <v>30</v>
      </c>
    </row>
    <row r="31" spans="2:16" ht="12.75">
      <c r="B31" s="3">
        <v>40459</v>
      </c>
      <c r="C31" s="2" t="s">
        <v>70</v>
      </c>
      <c r="D31" s="2">
        <v>262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5</v>
      </c>
      <c r="O31">
        <v>10</v>
      </c>
      <c r="P31">
        <v>30</v>
      </c>
    </row>
    <row r="32" spans="2:16" ht="12.75">
      <c r="B32" s="3">
        <v>40459</v>
      </c>
      <c r="C32" s="2" t="s">
        <v>71</v>
      </c>
      <c r="D32" s="2">
        <v>257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10</v>
      </c>
      <c r="O32">
        <v>10</v>
      </c>
      <c r="P32">
        <v>30</v>
      </c>
    </row>
    <row r="33" spans="2:16" ht="12.75">
      <c r="B33" s="3">
        <v>40459</v>
      </c>
      <c r="C33" s="2" t="s">
        <v>72</v>
      </c>
      <c r="D33" s="2">
        <v>257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10</v>
      </c>
      <c r="O33">
        <v>10</v>
      </c>
      <c r="P33">
        <v>30</v>
      </c>
    </row>
    <row r="34" spans="2:16" ht="12.75">
      <c r="B34" s="3">
        <v>40459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40459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40459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40459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40459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40459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40459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40459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40459</v>
      </c>
      <c r="C53" s="2" t="s">
        <v>57</v>
      </c>
      <c r="D53" s="2">
        <v>101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159</v>
      </c>
      <c r="O53">
        <v>10</v>
      </c>
      <c r="P53">
        <v>30</v>
      </c>
    </row>
    <row r="54" spans="2:16" ht="12.75">
      <c r="B54" s="3">
        <v>40459</v>
      </c>
      <c r="C54" s="2" t="s">
        <v>58</v>
      </c>
      <c r="D54" s="2">
        <v>93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167</v>
      </c>
      <c r="O54">
        <v>10</v>
      </c>
      <c r="P54">
        <v>30</v>
      </c>
    </row>
    <row r="55" spans="2:16" ht="12.75">
      <c r="B55" s="3">
        <v>40459</v>
      </c>
      <c r="C55" s="2" t="s">
        <v>59</v>
      </c>
      <c r="D55" s="2">
        <v>88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167</v>
      </c>
      <c r="O55">
        <v>10</v>
      </c>
      <c r="P55">
        <v>30</v>
      </c>
    </row>
    <row r="56" spans="2:16" ht="12.75">
      <c r="B56" s="3">
        <v>40459</v>
      </c>
      <c r="C56" s="2" t="s">
        <v>60</v>
      </c>
      <c r="D56" s="2">
        <v>88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167</v>
      </c>
      <c r="O56">
        <v>10</v>
      </c>
      <c r="P56">
        <v>30</v>
      </c>
    </row>
    <row r="57" spans="2:16" ht="12.75">
      <c r="B57" s="3">
        <v>40459</v>
      </c>
      <c r="C57" s="2" t="s">
        <v>61</v>
      </c>
      <c r="D57" s="2">
        <v>88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167</v>
      </c>
      <c r="O57">
        <v>10</v>
      </c>
      <c r="P57">
        <v>30</v>
      </c>
    </row>
    <row r="58" spans="2:16" ht="12.75">
      <c r="B58" s="3">
        <v>40459</v>
      </c>
      <c r="C58" s="2" t="s">
        <v>62</v>
      </c>
      <c r="D58" s="2">
        <v>88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167</v>
      </c>
      <c r="O58">
        <v>10</v>
      </c>
      <c r="P58">
        <v>30</v>
      </c>
    </row>
    <row r="59" spans="2:16" ht="12.75">
      <c r="B59" s="3">
        <v>40459</v>
      </c>
      <c r="C59" s="2" t="s">
        <v>63</v>
      </c>
      <c r="D59" s="2">
        <v>88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167</v>
      </c>
      <c r="O59">
        <v>10</v>
      </c>
      <c r="P59">
        <v>30</v>
      </c>
    </row>
    <row r="60" spans="2:16" ht="12.75">
      <c r="B60" s="3">
        <v>40459</v>
      </c>
      <c r="C60" s="2" t="s">
        <v>64</v>
      </c>
      <c r="D60" s="2">
        <v>88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167</v>
      </c>
      <c r="O60">
        <v>10</v>
      </c>
      <c r="P60">
        <v>30</v>
      </c>
    </row>
    <row r="61" spans="2:16" ht="12.75">
      <c r="B61" s="3">
        <v>40459</v>
      </c>
      <c r="C61" s="2" t="s">
        <v>65</v>
      </c>
      <c r="D61" s="2">
        <v>88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167</v>
      </c>
      <c r="O61">
        <v>10</v>
      </c>
      <c r="P61">
        <v>30</v>
      </c>
    </row>
    <row r="62" spans="2:16" ht="12.75">
      <c r="B62" s="3">
        <v>40459</v>
      </c>
      <c r="C62" s="2" t="s">
        <v>66</v>
      </c>
      <c r="D62" s="2">
        <v>88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167</v>
      </c>
      <c r="O62">
        <v>10</v>
      </c>
      <c r="P62">
        <v>30</v>
      </c>
    </row>
    <row r="63" spans="2:16" ht="12.75">
      <c r="B63" s="3">
        <v>40459</v>
      </c>
      <c r="C63" s="2" t="s">
        <v>67</v>
      </c>
      <c r="D63" s="2">
        <v>88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167</v>
      </c>
      <c r="O63">
        <v>10</v>
      </c>
      <c r="P63">
        <v>30</v>
      </c>
    </row>
    <row r="64" spans="2:16" ht="12.75">
      <c r="B64" s="3">
        <v>40459</v>
      </c>
      <c r="C64" s="2" t="s">
        <v>68</v>
      </c>
      <c r="D64" s="2">
        <v>88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167</v>
      </c>
      <c r="O64">
        <v>10</v>
      </c>
      <c r="P64">
        <v>30</v>
      </c>
    </row>
    <row r="65" spans="2:16" ht="12.75">
      <c r="B65" s="3">
        <v>40459</v>
      </c>
      <c r="C65" s="2" t="s">
        <v>69</v>
      </c>
      <c r="D65" s="2">
        <v>88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167</v>
      </c>
      <c r="O65">
        <v>10</v>
      </c>
      <c r="P65">
        <v>30</v>
      </c>
    </row>
    <row r="66" spans="2:16" ht="12.75">
      <c r="B66" s="3">
        <v>40459</v>
      </c>
      <c r="C66" s="2" t="s">
        <v>70</v>
      </c>
      <c r="D66" s="2">
        <v>88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167</v>
      </c>
      <c r="O66">
        <v>10</v>
      </c>
      <c r="P66">
        <v>30</v>
      </c>
    </row>
    <row r="67" spans="2:16" ht="12.75">
      <c r="B67" s="3">
        <v>40459</v>
      </c>
      <c r="C67" s="2" t="s">
        <v>71</v>
      </c>
      <c r="D67" s="2">
        <v>93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167</v>
      </c>
      <c r="O67">
        <v>10</v>
      </c>
      <c r="P67">
        <v>30</v>
      </c>
    </row>
    <row r="68" spans="2:16" ht="12.75">
      <c r="B68" s="3">
        <v>40459</v>
      </c>
      <c r="C68" s="2" t="s">
        <v>72</v>
      </c>
      <c r="D68" s="2">
        <v>93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167</v>
      </c>
      <c r="O68">
        <v>10</v>
      </c>
      <c r="P68">
        <v>30</v>
      </c>
    </row>
    <row r="69" spans="2:16" ht="12.75">
      <c r="B69" s="3">
        <v>40459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40459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6" t="s">
        <v>35</v>
      </c>
      <c r="C7" s="16"/>
      <c r="D7" s="16"/>
      <c r="E7" s="16"/>
      <c r="F7" s="16"/>
      <c r="G7" s="16"/>
      <c r="H7" s="16"/>
      <c r="I7" s="16"/>
      <c r="J7" s="16"/>
      <c r="N7" s="1" t="s">
        <v>2</v>
      </c>
    </row>
    <row r="8" spans="2:16" ht="12.75">
      <c r="B8" s="16" t="s">
        <v>36</v>
      </c>
      <c r="C8" s="16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6"/>
      <c r="C9" s="16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6"/>
      <c r="C10" s="16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6"/>
      <c r="C11" s="16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40460</v>
      </c>
      <c r="C12" s="2" t="s">
        <v>51</v>
      </c>
      <c r="D12" s="2">
        <v>164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100</v>
      </c>
      <c r="M12">
        <v>20</v>
      </c>
      <c r="O12">
        <v>10</v>
      </c>
      <c r="P12">
        <v>30</v>
      </c>
    </row>
    <row r="13" spans="2:16" ht="12.75">
      <c r="B13" s="3">
        <v>40460</v>
      </c>
      <c r="C13" s="2" t="s">
        <v>52</v>
      </c>
      <c r="D13" s="2">
        <v>164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100</v>
      </c>
      <c r="M13">
        <v>20</v>
      </c>
      <c r="O13">
        <v>10</v>
      </c>
      <c r="P13">
        <v>30</v>
      </c>
    </row>
    <row r="14" spans="2:16" ht="12.75">
      <c r="B14" s="3">
        <v>40460</v>
      </c>
      <c r="C14" s="2" t="s">
        <v>53</v>
      </c>
      <c r="D14" s="2">
        <v>164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100</v>
      </c>
      <c r="M14">
        <v>20</v>
      </c>
      <c r="O14">
        <v>10</v>
      </c>
      <c r="P14">
        <v>30</v>
      </c>
    </row>
    <row r="15" spans="2:16" ht="12.75">
      <c r="B15" s="3">
        <v>40460</v>
      </c>
      <c r="C15" s="2" t="s">
        <v>54</v>
      </c>
      <c r="D15" s="2">
        <v>164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100</v>
      </c>
      <c r="M15">
        <v>20</v>
      </c>
      <c r="O15">
        <v>10</v>
      </c>
      <c r="P15">
        <v>30</v>
      </c>
    </row>
    <row r="16" spans="2:16" ht="12.75">
      <c r="B16" s="3">
        <v>40460</v>
      </c>
      <c r="C16" s="2" t="s">
        <v>55</v>
      </c>
      <c r="D16" s="2">
        <v>164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100</v>
      </c>
      <c r="M16">
        <v>20</v>
      </c>
      <c r="O16">
        <v>10</v>
      </c>
      <c r="P16">
        <v>30</v>
      </c>
    </row>
    <row r="17" spans="2:16" ht="12.75">
      <c r="B17" s="3">
        <v>40460</v>
      </c>
      <c r="C17" s="2" t="s">
        <v>56</v>
      </c>
      <c r="D17" s="2">
        <v>164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100</v>
      </c>
      <c r="M17">
        <v>20</v>
      </c>
      <c r="O17">
        <v>10</v>
      </c>
      <c r="P17">
        <v>30</v>
      </c>
    </row>
    <row r="18" spans="2:16" ht="12.75">
      <c r="B18" s="3">
        <v>40460</v>
      </c>
      <c r="C18" s="2" t="s">
        <v>57</v>
      </c>
      <c r="D18" s="2">
        <v>164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100</v>
      </c>
      <c r="M18">
        <v>20</v>
      </c>
      <c r="O18">
        <v>10</v>
      </c>
      <c r="P18">
        <v>30</v>
      </c>
    </row>
    <row r="19" spans="2:16" ht="12.75">
      <c r="B19" s="3">
        <v>40460</v>
      </c>
      <c r="C19" s="2" t="s">
        <v>58</v>
      </c>
      <c r="D19" s="2">
        <v>172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100</v>
      </c>
      <c r="M19">
        <v>20</v>
      </c>
      <c r="O19">
        <v>10</v>
      </c>
      <c r="P19">
        <v>30</v>
      </c>
    </row>
    <row r="20" spans="2:16" ht="12.75">
      <c r="B20" s="3">
        <v>40460</v>
      </c>
      <c r="C20" s="2" t="s">
        <v>59</v>
      </c>
      <c r="D20" s="2">
        <v>172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100</v>
      </c>
      <c r="M20">
        <v>20</v>
      </c>
      <c r="O20">
        <v>10</v>
      </c>
      <c r="P20">
        <v>30</v>
      </c>
    </row>
    <row r="21" spans="2:16" ht="12.75">
      <c r="B21" s="3">
        <v>40460</v>
      </c>
      <c r="C21" s="2" t="s">
        <v>60</v>
      </c>
      <c r="D21" s="2">
        <v>172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100</v>
      </c>
      <c r="M21">
        <v>20</v>
      </c>
      <c r="O21">
        <v>10</v>
      </c>
      <c r="P21">
        <v>30</v>
      </c>
    </row>
    <row r="22" spans="2:16" ht="12.75">
      <c r="B22" s="3">
        <v>40460</v>
      </c>
      <c r="C22" s="2" t="s">
        <v>61</v>
      </c>
      <c r="D22" s="2">
        <v>172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100</v>
      </c>
      <c r="M22">
        <v>20</v>
      </c>
      <c r="O22">
        <v>10</v>
      </c>
      <c r="P22">
        <v>30</v>
      </c>
    </row>
    <row r="23" spans="2:16" ht="12.75">
      <c r="B23" s="3">
        <v>40460</v>
      </c>
      <c r="C23" s="2" t="s">
        <v>62</v>
      </c>
      <c r="D23" s="2">
        <v>172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100</v>
      </c>
      <c r="M23">
        <v>20</v>
      </c>
      <c r="O23">
        <v>10</v>
      </c>
      <c r="P23">
        <v>30</v>
      </c>
    </row>
    <row r="24" spans="2:16" ht="12.75">
      <c r="B24" s="3">
        <v>40460</v>
      </c>
      <c r="C24" s="2" t="s">
        <v>63</v>
      </c>
      <c r="D24" s="2">
        <v>172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100</v>
      </c>
      <c r="M24">
        <v>20</v>
      </c>
      <c r="O24">
        <v>10</v>
      </c>
      <c r="P24">
        <v>30</v>
      </c>
    </row>
    <row r="25" spans="2:16" ht="12.75">
      <c r="B25" s="3">
        <v>40460</v>
      </c>
      <c r="C25" s="2" t="s">
        <v>64</v>
      </c>
      <c r="D25" s="2">
        <v>172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100</v>
      </c>
      <c r="M25">
        <v>20</v>
      </c>
      <c r="O25">
        <v>10</v>
      </c>
      <c r="P25">
        <v>30</v>
      </c>
    </row>
    <row r="26" spans="2:16" ht="12.75">
      <c r="B26" s="3">
        <v>40460</v>
      </c>
      <c r="C26" s="2" t="s">
        <v>65</v>
      </c>
      <c r="D26" s="2">
        <v>172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100</v>
      </c>
      <c r="M26">
        <v>20</v>
      </c>
      <c r="O26">
        <v>10</v>
      </c>
      <c r="P26">
        <v>30</v>
      </c>
    </row>
    <row r="27" spans="2:16" ht="12.75">
      <c r="B27" s="3">
        <v>40460</v>
      </c>
      <c r="C27" s="2" t="s">
        <v>66</v>
      </c>
      <c r="D27" s="2">
        <v>172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100</v>
      </c>
      <c r="M27">
        <v>20</v>
      </c>
      <c r="O27">
        <v>10</v>
      </c>
      <c r="P27">
        <v>30</v>
      </c>
    </row>
    <row r="28" spans="2:16" ht="12.75">
      <c r="B28" s="3">
        <v>40460</v>
      </c>
      <c r="C28" s="2" t="s">
        <v>67</v>
      </c>
      <c r="D28" s="2">
        <v>172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100</v>
      </c>
      <c r="M28">
        <v>20</v>
      </c>
      <c r="O28">
        <v>10</v>
      </c>
      <c r="P28">
        <v>30</v>
      </c>
    </row>
    <row r="29" spans="2:16" ht="12.75">
      <c r="B29" s="3">
        <v>40460</v>
      </c>
      <c r="C29" s="2" t="s">
        <v>68</v>
      </c>
      <c r="D29" s="2">
        <v>172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100</v>
      </c>
      <c r="M29">
        <v>20</v>
      </c>
      <c r="O29">
        <v>10</v>
      </c>
      <c r="P29">
        <v>30</v>
      </c>
    </row>
    <row r="30" spans="2:16" ht="12.75">
      <c r="B30" s="3">
        <v>40460</v>
      </c>
      <c r="C30" s="2" t="s">
        <v>69</v>
      </c>
      <c r="D30" s="2">
        <v>172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100</v>
      </c>
      <c r="M30">
        <v>20</v>
      </c>
      <c r="O30">
        <v>10</v>
      </c>
      <c r="P30">
        <v>30</v>
      </c>
    </row>
    <row r="31" spans="2:16" ht="12.75">
      <c r="B31" s="3">
        <v>40460</v>
      </c>
      <c r="C31" s="2" t="s">
        <v>70</v>
      </c>
      <c r="D31" s="2">
        <v>172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100</v>
      </c>
      <c r="M31">
        <v>20</v>
      </c>
      <c r="O31">
        <v>10</v>
      </c>
      <c r="P31">
        <v>30</v>
      </c>
    </row>
    <row r="32" spans="2:16" ht="12.75">
      <c r="B32" s="3">
        <v>40460</v>
      </c>
      <c r="C32" s="2" t="s">
        <v>71</v>
      </c>
      <c r="D32" s="2">
        <v>172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100</v>
      </c>
      <c r="M32">
        <v>20</v>
      </c>
      <c r="O32">
        <v>10</v>
      </c>
      <c r="P32">
        <v>30</v>
      </c>
    </row>
    <row r="33" spans="2:16" ht="12.75">
      <c r="B33" s="3">
        <v>40460</v>
      </c>
      <c r="C33" s="2" t="s">
        <v>72</v>
      </c>
      <c r="D33" s="2">
        <v>172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100</v>
      </c>
      <c r="M33">
        <v>20</v>
      </c>
      <c r="O33">
        <v>10</v>
      </c>
      <c r="P33">
        <v>30</v>
      </c>
    </row>
    <row r="34" spans="2:16" ht="12.75">
      <c r="B34" s="3">
        <v>40460</v>
      </c>
      <c r="C34" s="2" t="s">
        <v>73</v>
      </c>
      <c r="D34" s="2">
        <v>172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100</v>
      </c>
      <c r="M34">
        <v>20</v>
      </c>
      <c r="O34">
        <v>10</v>
      </c>
      <c r="P34">
        <v>30</v>
      </c>
    </row>
    <row r="35" spans="2:16" ht="12.75">
      <c r="B35" s="3">
        <v>40460</v>
      </c>
      <c r="C35" s="2" t="s">
        <v>74</v>
      </c>
      <c r="D35" s="2">
        <v>172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100</v>
      </c>
      <c r="M35">
        <v>20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6" t="s">
        <v>35</v>
      </c>
      <c r="C42" s="16"/>
      <c r="D42" s="16"/>
      <c r="E42" s="16"/>
      <c r="F42" s="16"/>
      <c r="G42" s="16"/>
      <c r="H42" s="16"/>
      <c r="I42" s="16"/>
      <c r="J42" s="16"/>
      <c r="N42" s="1" t="s">
        <v>3</v>
      </c>
    </row>
    <row r="43" spans="2:16" ht="12.75">
      <c r="B43" s="16" t="s">
        <v>36</v>
      </c>
      <c r="C43" s="16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6"/>
      <c r="C44" s="16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6"/>
      <c r="C45" s="16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6"/>
      <c r="C46" s="16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40460</v>
      </c>
      <c r="C47" s="2" t="s">
        <v>51</v>
      </c>
      <c r="D47" s="2">
        <v>186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84</v>
      </c>
      <c r="O47">
        <v>10</v>
      </c>
      <c r="P47">
        <v>30</v>
      </c>
    </row>
    <row r="48" spans="2:16" ht="12.75">
      <c r="B48" s="3">
        <v>40460</v>
      </c>
      <c r="C48" s="2" t="s">
        <v>52</v>
      </c>
      <c r="D48" s="2">
        <v>186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84</v>
      </c>
      <c r="O48">
        <v>10</v>
      </c>
      <c r="P48">
        <v>30</v>
      </c>
    </row>
    <row r="49" spans="2:16" ht="12.75">
      <c r="B49" s="3">
        <v>40460</v>
      </c>
      <c r="C49" s="2" t="s">
        <v>53</v>
      </c>
      <c r="D49" s="2">
        <v>186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84</v>
      </c>
      <c r="O49">
        <v>10</v>
      </c>
      <c r="P49">
        <v>30</v>
      </c>
    </row>
    <row r="50" spans="2:16" ht="12.75">
      <c r="B50" s="3">
        <v>40460</v>
      </c>
      <c r="C50" s="2" t="s">
        <v>54</v>
      </c>
      <c r="D50" s="2">
        <v>186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84</v>
      </c>
      <c r="O50">
        <v>10</v>
      </c>
      <c r="P50">
        <v>30</v>
      </c>
    </row>
    <row r="51" spans="2:16" ht="12.75">
      <c r="B51" s="3">
        <v>40460</v>
      </c>
      <c r="C51" s="2" t="s">
        <v>55</v>
      </c>
      <c r="D51" s="2">
        <v>186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84</v>
      </c>
      <c r="O51">
        <v>10</v>
      </c>
      <c r="P51">
        <v>30</v>
      </c>
    </row>
    <row r="52" spans="2:16" ht="12.75">
      <c r="B52" s="3">
        <v>40460</v>
      </c>
      <c r="C52" s="2" t="s">
        <v>56</v>
      </c>
      <c r="D52" s="2">
        <v>186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84</v>
      </c>
      <c r="O52">
        <v>10</v>
      </c>
      <c r="P52">
        <v>30</v>
      </c>
    </row>
    <row r="53" spans="2:16" ht="12.75">
      <c r="B53" s="3">
        <v>40460</v>
      </c>
      <c r="C53" s="2" t="s">
        <v>57</v>
      </c>
      <c r="D53" s="2">
        <v>186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84</v>
      </c>
      <c r="O53">
        <v>10</v>
      </c>
      <c r="P53">
        <v>30</v>
      </c>
    </row>
    <row r="54" spans="2:16" ht="12.75">
      <c r="B54" s="3">
        <v>40460</v>
      </c>
      <c r="C54" s="2" t="s">
        <v>58</v>
      </c>
      <c r="D54" s="2">
        <v>178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92</v>
      </c>
      <c r="O54">
        <v>10</v>
      </c>
      <c r="P54">
        <v>30</v>
      </c>
    </row>
    <row r="55" spans="2:16" ht="12.75">
      <c r="B55" s="3">
        <v>40460</v>
      </c>
      <c r="C55" s="2" t="s">
        <v>59</v>
      </c>
      <c r="D55" s="2">
        <v>178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92</v>
      </c>
      <c r="O55">
        <v>10</v>
      </c>
      <c r="P55">
        <v>30</v>
      </c>
    </row>
    <row r="56" spans="2:16" ht="12.75">
      <c r="B56" s="3">
        <v>40460</v>
      </c>
      <c r="C56" s="2" t="s">
        <v>60</v>
      </c>
      <c r="D56" s="2">
        <v>178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92</v>
      </c>
      <c r="O56">
        <v>10</v>
      </c>
      <c r="P56">
        <v>30</v>
      </c>
    </row>
    <row r="57" spans="2:16" ht="12.75">
      <c r="B57" s="3">
        <v>40460</v>
      </c>
      <c r="C57" s="2" t="s">
        <v>61</v>
      </c>
      <c r="D57" s="2">
        <v>178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92</v>
      </c>
      <c r="O57">
        <v>10</v>
      </c>
      <c r="P57">
        <v>30</v>
      </c>
    </row>
    <row r="58" spans="2:16" ht="12.75">
      <c r="B58" s="3">
        <v>40460</v>
      </c>
      <c r="C58" s="2" t="s">
        <v>62</v>
      </c>
      <c r="D58" s="2">
        <v>178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92</v>
      </c>
      <c r="O58">
        <v>10</v>
      </c>
      <c r="P58">
        <v>30</v>
      </c>
    </row>
    <row r="59" spans="2:16" ht="12.75">
      <c r="B59" s="3">
        <v>40460</v>
      </c>
      <c r="C59" s="2" t="s">
        <v>63</v>
      </c>
      <c r="D59" s="2">
        <v>178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92</v>
      </c>
      <c r="O59">
        <v>10</v>
      </c>
      <c r="P59">
        <v>30</v>
      </c>
    </row>
    <row r="60" spans="2:16" ht="12.75">
      <c r="B60" s="3">
        <v>40460</v>
      </c>
      <c r="C60" s="2" t="s">
        <v>64</v>
      </c>
      <c r="D60" s="2">
        <v>178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92</v>
      </c>
      <c r="O60">
        <v>10</v>
      </c>
      <c r="P60">
        <v>30</v>
      </c>
    </row>
    <row r="61" spans="2:16" ht="12.75">
      <c r="B61" s="3">
        <v>40460</v>
      </c>
      <c r="C61" s="2" t="s">
        <v>65</v>
      </c>
      <c r="D61" s="2">
        <v>178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92</v>
      </c>
      <c r="O61">
        <v>10</v>
      </c>
      <c r="P61">
        <v>30</v>
      </c>
    </row>
    <row r="62" spans="2:16" ht="12.75">
      <c r="B62" s="3">
        <v>40460</v>
      </c>
      <c r="C62" s="2" t="s">
        <v>66</v>
      </c>
      <c r="D62" s="2">
        <v>178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92</v>
      </c>
      <c r="O62">
        <v>10</v>
      </c>
      <c r="P62">
        <v>30</v>
      </c>
    </row>
    <row r="63" spans="2:16" ht="12.75">
      <c r="B63" s="3">
        <v>40460</v>
      </c>
      <c r="C63" s="2" t="s">
        <v>67</v>
      </c>
      <c r="D63" s="2">
        <v>178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92</v>
      </c>
      <c r="O63">
        <v>10</v>
      </c>
      <c r="P63">
        <v>30</v>
      </c>
    </row>
    <row r="64" spans="2:16" ht="12.75">
      <c r="B64" s="3">
        <v>40460</v>
      </c>
      <c r="C64" s="2" t="s">
        <v>68</v>
      </c>
      <c r="D64" s="2">
        <v>178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92</v>
      </c>
      <c r="O64">
        <v>10</v>
      </c>
      <c r="P64">
        <v>30</v>
      </c>
    </row>
    <row r="65" spans="2:16" ht="12.75">
      <c r="B65" s="3">
        <v>40460</v>
      </c>
      <c r="C65" s="2" t="s">
        <v>69</v>
      </c>
      <c r="D65" s="2">
        <v>178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92</v>
      </c>
      <c r="O65">
        <v>10</v>
      </c>
      <c r="P65">
        <v>30</v>
      </c>
    </row>
    <row r="66" spans="2:16" ht="12.75">
      <c r="B66" s="3">
        <v>40460</v>
      </c>
      <c r="C66" s="2" t="s">
        <v>70</v>
      </c>
      <c r="D66" s="2">
        <v>178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92</v>
      </c>
      <c r="O66">
        <v>10</v>
      </c>
      <c r="P66">
        <v>30</v>
      </c>
    </row>
    <row r="67" spans="2:16" ht="12.75">
      <c r="B67" s="3">
        <v>40460</v>
      </c>
      <c r="C67" s="2" t="s">
        <v>71</v>
      </c>
      <c r="D67" s="2">
        <v>178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92</v>
      </c>
      <c r="O67">
        <v>10</v>
      </c>
      <c r="P67">
        <v>30</v>
      </c>
    </row>
    <row r="68" spans="2:16" ht="12.75">
      <c r="B68" s="3">
        <v>40460</v>
      </c>
      <c r="C68" s="2" t="s">
        <v>72</v>
      </c>
      <c r="D68" s="2">
        <v>178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92</v>
      </c>
      <c r="O68">
        <v>10</v>
      </c>
      <c r="P68">
        <v>30</v>
      </c>
    </row>
    <row r="69" spans="2:16" ht="12.75">
      <c r="B69" s="3">
        <v>40460</v>
      </c>
      <c r="C69" s="2" t="s">
        <v>73</v>
      </c>
      <c r="D69" s="2">
        <v>178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92</v>
      </c>
      <c r="O69">
        <v>10</v>
      </c>
      <c r="P69">
        <v>30</v>
      </c>
    </row>
    <row r="70" spans="2:16" ht="12.75">
      <c r="B70" s="3">
        <v>40460</v>
      </c>
      <c r="C70" s="2" t="s">
        <v>74</v>
      </c>
      <c r="D70" s="2">
        <v>178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92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Transelectrica</cp:lastModifiedBy>
  <cp:lastPrinted>2010-06-30T10:26:42Z</cp:lastPrinted>
  <dcterms:created xsi:type="dcterms:W3CDTF">1996-10-14T23:33:28Z</dcterms:created>
  <dcterms:modified xsi:type="dcterms:W3CDTF">2011-02-16T08:57:48Z</dcterms:modified>
  <cp:category/>
  <cp:version/>
  <cp:contentType/>
  <cp:contentStatus/>
</cp:coreProperties>
</file>