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2020" sheetId="1422" r:id="rId1"/>
  </sheets>
  <calcPr calcId="145621"/>
</workbook>
</file>

<file path=xl/calcChain.xml><?xml version="1.0" encoding="utf-8"?>
<calcChain xmlns="http://schemas.openxmlformats.org/spreadsheetml/2006/main">
  <c r="C25" i="1422" l="1"/>
  <c r="C15" i="1422"/>
</calcChain>
</file>

<file path=xl/sharedStrings.xml><?xml version="1.0" encoding="utf-8"?>
<sst xmlns="http://schemas.openxmlformats.org/spreadsheetml/2006/main" count="52" uniqueCount="35">
  <si>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</si>
  <si>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</si>
  <si>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</si>
  <si>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</si>
  <si>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</si>
  <si>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</si>
  <si>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</si>
  <si>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</si>
  <si>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11XSTATKRAFT001N</t>
  </si>
  <si>
    <t>Allocated Capacity</t>
  </si>
  <si>
    <t>Price</t>
  </si>
  <si>
    <t>EIC</t>
  </si>
  <si>
    <t>Name</t>
  </si>
  <si>
    <t>SERBIA</t>
  </si>
  <si>
    <t>15X-MVM--------B</t>
  </si>
  <si>
    <t>IMPORT (RS-RO)</t>
  </si>
  <si>
    <t>EXPORT (RO-RS)</t>
  </si>
  <si>
    <t>AXPO ENERGY</t>
  </si>
  <si>
    <t>30XROEGL-------B</t>
  </si>
  <si>
    <t>Total Allocated Capacity</t>
  </si>
  <si>
    <t>28X-INTERENERGO8</t>
  </si>
  <si>
    <t>INTERENERGO</t>
  </si>
  <si>
    <t>12XEFT-SWITZERLR</t>
  </si>
  <si>
    <t>EFT SWITZERLAND</t>
  </si>
  <si>
    <t>28X-PETROL-LJ--C</t>
  </si>
  <si>
    <t>CEZ a.s.</t>
  </si>
  <si>
    <t>Petrol Slovenska energetska druzba dd Ljubljana</t>
  </si>
  <si>
    <t>Restart Energy One</t>
  </si>
  <si>
    <t>11XCEZ-CZ------1</t>
  </si>
  <si>
    <t>30XRORESTART---4</t>
  </si>
  <si>
    <t>DANSKE COMMODITIES</t>
  </si>
  <si>
    <t>MVM PARTNER RZT</t>
  </si>
  <si>
    <t>STATKRAFT</t>
  </si>
  <si>
    <t>ATC = 250</t>
  </si>
  <si>
    <t>CROSS BORDER CAPACITY ALLOCATION AUCTION RESULTS for the period of:
01.01.2020-31.12.2020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</si>
</sst>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7" fillId="3" borderId="0" applyNumberFormat="0" applyBorder="0" applyAlignment="0" applyProtection="0"/>
    <xf numFmtId="0" fontId="5" fillId="7" borderId="1" applyNumberFormat="0" applyAlignment="0" applyProtection="0"/>
    <xf numFmtId="0" fontId="19" fillId="20" borderId="1" applyNumberFormat="0" applyAlignment="0" applyProtection="0"/>
    <xf numFmtId="0" fontId="10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1" borderId="2" applyNumberFormat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5" fillId="7" borderId="1" applyNumberFormat="0" applyAlignment="0" applyProtection="0"/>
    <xf numFmtId="0" fontId="2" fillId="22" borderId="7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8" applyNumberFormat="0" applyAlignment="0" applyProtection="0"/>
    <xf numFmtId="0" fontId="12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20" fillId="0" borderId="0"/>
    <xf numFmtId="0" fontId="2" fillId="0" borderId="0"/>
    <xf numFmtId="0" fontId="2" fillId="22" borderId="7" applyNumberFormat="0" applyFont="0" applyAlignment="0" applyProtection="0"/>
    <xf numFmtId="0" fontId="16" fillId="0" borderId="9" applyNumberFormat="0" applyFill="0" applyAlignment="0" applyProtection="0"/>
    <xf numFmtId="0" fontId="14" fillId="20" borderId="8" applyNumberFormat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0" borderId="1" applyNumberFormat="0" applyAlignment="0" applyProtection="0"/>
    <xf numFmtId="0" fontId="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</cellStyleXfs>
  <cellXfs count="38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wrapText="1"/>
    </xf>
    <xf numFmtId="4" fontId="1" fillId="0" borderId="12" xfId="0" applyNumberFormat="1" applyFont="1" applyFill="1" applyBorder="1" applyAlignment="1">
      <alignment horizontal="center" wrapText="1"/>
    </xf>
    <xf numFmtId="0" fontId="1" fillId="25" borderId="13" xfId="0" applyFont="1" applyFill="1" applyBorder="1" applyAlignment="1">
      <alignment horizontal="center" vertical="center" wrapText="1"/>
    </xf>
    <xf numFmtId="0" fontId="1" fillId="25" borderId="14" xfId="0" applyFont="1" applyFill="1" applyBorder="1" applyAlignment="1">
      <alignment horizontal="center" vertical="center" wrapText="1"/>
    </xf>
    <xf numFmtId="0" fontId="1" fillId="25" borderId="15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4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wrapText="1"/>
    </xf>
    <xf numFmtId="0" fontId="1" fillId="25" borderId="19" xfId="0" applyFont="1" applyFill="1" applyBorder="1" applyAlignment="1">
      <alignment horizontal="center" vertical="center" wrapText="1"/>
    </xf>
    <xf numFmtId="49" fontId="1" fillId="25" borderId="20" xfId="0" applyNumberFormat="1" applyFont="1" applyFill="1" applyBorder="1" applyAlignment="1">
      <alignment horizontal="center" vertical="center" wrapText="1"/>
    </xf>
    <xf numFmtId="0" fontId="1" fillId="25" borderId="20" xfId="0" applyFont="1" applyFill="1" applyBorder="1" applyAlignment="1">
      <alignment horizontal="center" vertical="center" wrapText="1"/>
    </xf>
    <xf numFmtId="0" fontId="1" fillId="25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49" fontId="27" fillId="0" borderId="20" xfId="0" applyNumberFormat="1" applyFont="1" applyFill="1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4" fontId="28" fillId="0" borderId="21" xfId="0" applyNumberFormat="1" applyFont="1" applyFill="1" applyBorder="1" applyAlignment="1">
      <alignment horizontal="center" wrapText="1"/>
    </xf>
    <xf numFmtId="4" fontId="1" fillId="0" borderId="18" xfId="0" applyNumberFormat="1" applyFont="1" applyFill="1" applyBorder="1" applyAlignment="1">
      <alignment horizontal="center" wrapText="1"/>
    </xf>
    <xf numFmtId="0" fontId="1" fillId="26" borderId="19" xfId="0" applyFont="1" applyFill="1" applyBorder="1" applyAlignment="1">
      <alignment horizontal="center" vertical="center" wrapText="1"/>
    </xf>
    <xf numFmtId="49" fontId="1" fillId="26" borderId="20" xfId="0" applyNumberFormat="1" applyFont="1" applyFill="1" applyBorder="1" applyAlignment="1">
      <alignment horizontal="center" vertical="center" wrapText="1"/>
    </xf>
    <xf numFmtId="0" fontId="1" fillId="26" borderId="20" xfId="0" applyFont="1" applyFill="1" applyBorder="1" applyAlignment="1">
      <alignment horizontal="center" vertical="center" wrapText="1"/>
    </xf>
    <xf numFmtId="0" fontId="1" fillId="26" borderId="21" xfId="0" applyFont="1" applyFill="1" applyBorder="1" applyAlignment="1">
      <alignment horizontal="center" vertical="center" wrapText="1"/>
    </xf>
    <xf numFmtId="4" fontId="1" fillId="0" borderId="24" xfId="0" applyNumberFormat="1" applyFont="1" applyFill="1" applyBorder="1" applyAlignment="1">
      <alignment horizontal="center" wrapText="1"/>
    </xf>
  </cellXfs>
  <cellStyles count="96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2"/>
    <cellStyle name="Normal 3 3" xfId="93"/>
    <cellStyle name="Normal 3 3 2" xfId="94"/>
    <cellStyle name="Normal 3 4" xfId="91"/>
    <cellStyle name="Normal 4" xfId="85"/>
    <cellStyle name="Normal 4 2" xfId="86"/>
    <cellStyle name="Normal 5" xfId="87"/>
    <cellStyle name="Normal 5 2" xfId="88"/>
    <cellStyle name="Normal 6" xfId="89"/>
    <cellStyle name="Normal 7" xfId="90"/>
    <cellStyle name="Normal 8" xfId="95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G23" sqref="G23"/>
    </sheetView>
  </sheetViews>
  <sheetFormatPr defaultRowHeight="12.75" x14ac:dyDescent="0.2"/>
  <cols>
    <col min="1" max="120" width="20.7109375" customWidth="1"/>
  </cols>
  <sheetData>
    <row r="1" spans="1:4" ht="35.1" customHeight="1" thickBot="1" x14ac:dyDescent="0.25">
      <c r="A1" s="6" t="s">
        <v>34</v>
      </c>
      <c r="B1" s="7"/>
      <c r="C1" s="7"/>
      <c r="D1" s="8"/>
    </row>
    <row r="2" spans="1:4" ht="13.5" thickBot="1" x14ac:dyDescent="0.25">
      <c r="A2" s="9" t="s">
        <v>0</v>
      </c>
      <c r="B2" s="10"/>
      <c r="C2" s="11" t="s">
        <v>9</v>
      </c>
      <c r="D2" s="12" t="s">
        <v>10</v>
      </c>
    </row>
    <row r="3" spans="1:4" ht="13.5" thickBot="1" x14ac:dyDescent="0.25">
      <c r="A3" s="13" t="s">
        <v>11</v>
      </c>
      <c r="B3" s="14" t="s">
        <v>12</v>
      </c>
      <c r="C3" s="15" t="s">
        <v>1</v>
      </c>
      <c r="D3" s="16" t="s">
        <v>2</v>
      </c>
    </row>
    <row r="4" spans="1:4" ht="13.5" thickBot="1" x14ac:dyDescent="0.25">
      <c r="A4" s="21" t="s">
        <v>13</v>
      </c>
      <c r="B4" s="22" t="s">
        <v>15</v>
      </c>
      <c r="C4" s="23" t="s">
        <v>33</v>
      </c>
      <c r="D4" s="24"/>
    </row>
    <row r="5" spans="1:4" x14ac:dyDescent="0.2">
      <c r="A5" s="17" t="s">
        <v>28</v>
      </c>
      <c r="B5" s="18" t="s">
        <v>25</v>
      </c>
      <c r="C5" s="19">
        <v>45</v>
      </c>
      <c r="D5" s="20"/>
    </row>
    <row r="6" spans="1:4" ht="25.5" x14ac:dyDescent="0.2">
      <c r="A6" s="3" t="s">
        <v>3</v>
      </c>
      <c r="B6" s="2" t="s">
        <v>30</v>
      </c>
      <c r="C6" s="1">
        <v>44</v>
      </c>
      <c r="D6" s="4"/>
    </row>
    <row r="7" spans="1:4" x14ac:dyDescent="0.2">
      <c r="A7" s="3" t="s">
        <v>22</v>
      </c>
      <c r="B7" s="2" t="s">
        <v>23</v>
      </c>
      <c r="C7" s="1">
        <v>5</v>
      </c>
      <c r="D7" s="4"/>
    </row>
    <row r="8" spans="1:4" x14ac:dyDescent="0.2">
      <c r="A8" s="3" t="s">
        <v>18</v>
      </c>
      <c r="B8" s="2" t="s">
        <v>17</v>
      </c>
      <c r="C8" s="1">
        <v>45</v>
      </c>
      <c r="D8" s="4"/>
    </row>
    <row r="9" spans="1:4" x14ac:dyDescent="0.2">
      <c r="A9" s="3" t="s">
        <v>4</v>
      </c>
      <c r="B9" s="2" t="s">
        <v>5</v>
      </c>
      <c r="C9" s="1">
        <v>13</v>
      </c>
      <c r="D9" s="4"/>
    </row>
    <row r="10" spans="1:4" x14ac:dyDescent="0.2">
      <c r="A10" s="3" t="s">
        <v>7</v>
      </c>
      <c r="B10" s="2" t="s">
        <v>6</v>
      </c>
      <c r="C10" s="1">
        <v>50</v>
      </c>
      <c r="D10" s="4"/>
    </row>
    <row r="11" spans="1:4" x14ac:dyDescent="0.2">
      <c r="A11" s="3" t="s">
        <v>8</v>
      </c>
      <c r="B11" s="2" t="s">
        <v>32</v>
      </c>
      <c r="C11" s="1">
        <v>6</v>
      </c>
      <c r="D11" s="4"/>
    </row>
    <row r="12" spans="1:4" x14ac:dyDescent="0.2">
      <c r="A12" s="3" t="s">
        <v>14</v>
      </c>
      <c r="B12" s="2" t="s">
        <v>31</v>
      </c>
      <c r="C12" s="1">
        <v>5</v>
      </c>
      <c r="D12" s="4"/>
    </row>
    <row r="13" spans="1:4" x14ac:dyDescent="0.2">
      <c r="A13" s="3" t="s">
        <v>20</v>
      </c>
      <c r="B13" s="2" t="s">
        <v>21</v>
      </c>
      <c r="C13" s="1">
        <v>25</v>
      </c>
      <c r="D13" s="4"/>
    </row>
    <row r="14" spans="1:4" ht="13.5" thickBot="1" x14ac:dyDescent="0.25">
      <c r="A14" s="25" t="s">
        <v>29</v>
      </c>
      <c r="B14" s="26" t="s">
        <v>27</v>
      </c>
      <c r="C14" s="26">
        <v>12</v>
      </c>
      <c r="D14" s="27"/>
    </row>
    <row r="15" spans="1:4" ht="13.5" thickBot="1" x14ac:dyDescent="0.25">
      <c r="A15" s="28" t="s">
        <v>19</v>
      </c>
      <c r="B15" s="29"/>
      <c r="C15" s="30">
        <f>SUM(C5:C14)</f>
        <v>250</v>
      </c>
      <c r="D15" s="31">
        <v>0.82</v>
      </c>
    </row>
    <row r="16" spans="1:4" ht="13.5" thickBot="1" x14ac:dyDescent="0.25">
      <c r="A16" s="33" t="s">
        <v>13</v>
      </c>
      <c r="B16" s="34" t="s">
        <v>16</v>
      </c>
      <c r="C16" s="35" t="s">
        <v>33</v>
      </c>
      <c r="D16" s="36"/>
    </row>
    <row r="17" spans="1:4" x14ac:dyDescent="0.2">
      <c r="A17" s="17" t="s">
        <v>28</v>
      </c>
      <c r="B17" s="18" t="s">
        <v>25</v>
      </c>
      <c r="C17" s="19">
        <v>30</v>
      </c>
      <c r="D17" s="32"/>
    </row>
    <row r="18" spans="1:4" ht="25.5" x14ac:dyDescent="0.2">
      <c r="A18" s="3" t="s">
        <v>3</v>
      </c>
      <c r="B18" s="2" t="s">
        <v>30</v>
      </c>
      <c r="C18" s="1">
        <v>54</v>
      </c>
      <c r="D18" s="5"/>
    </row>
    <row r="19" spans="1:4" x14ac:dyDescent="0.2">
      <c r="A19" s="3" t="s">
        <v>18</v>
      </c>
      <c r="B19" s="2" t="s">
        <v>17</v>
      </c>
      <c r="C19" s="1">
        <v>40</v>
      </c>
      <c r="D19" s="5"/>
    </row>
    <row r="20" spans="1:4" x14ac:dyDescent="0.2">
      <c r="A20" s="3" t="s">
        <v>4</v>
      </c>
      <c r="B20" s="2" t="s">
        <v>5</v>
      </c>
      <c r="C20" s="1">
        <v>17</v>
      </c>
      <c r="D20" s="5"/>
    </row>
    <row r="21" spans="1:4" x14ac:dyDescent="0.2">
      <c r="A21" s="3" t="s">
        <v>8</v>
      </c>
      <c r="B21" s="2" t="s">
        <v>32</v>
      </c>
      <c r="C21" s="1">
        <v>8</v>
      </c>
      <c r="D21" s="5"/>
    </row>
    <row r="22" spans="1:4" x14ac:dyDescent="0.2">
      <c r="A22" s="3" t="s">
        <v>14</v>
      </c>
      <c r="B22" s="2" t="s">
        <v>31</v>
      </c>
      <c r="C22" s="1">
        <v>15</v>
      </c>
      <c r="D22" s="5"/>
    </row>
    <row r="23" spans="1:4" x14ac:dyDescent="0.2">
      <c r="A23" s="3" t="s">
        <v>20</v>
      </c>
      <c r="B23" s="2" t="s">
        <v>21</v>
      </c>
      <c r="C23" s="1">
        <v>76</v>
      </c>
      <c r="D23" s="5"/>
    </row>
    <row r="24" spans="1:4" ht="39" thickBot="1" x14ac:dyDescent="0.25">
      <c r="A24" s="25" t="s">
        <v>24</v>
      </c>
      <c r="B24" s="26" t="s">
        <v>26</v>
      </c>
      <c r="C24" s="26">
        <v>10</v>
      </c>
      <c r="D24" s="37"/>
    </row>
    <row r="25" spans="1:4" ht="13.5" thickBot="1" x14ac:dyDescent="0.25">
      <c r="A25" s="28" t="s">
        <v>19</v>
      </c>
      <c r="B25" s="29"/>
      <c r="C25" s="30">
        <f>SUM(C17:C24)</f>
        <v>250</v>
      </c>
      <c r="D25" s="31">
        <v>0.56000000000000005</v>
      </c>
    </row>
  </sheetData>
  <mergeCells count="8">
    <mergeCell ref="C16:D16"/>
    <mergeCell ref="D17:D24"/>
    <mergeCell ref="A25:B25"/>
    <mergeCell ref="C4:D4"/>
    <mergeCell ref="D5:D14"/>
    <mergeCell ref="A1:D1"/>
    <mergeCell ref="A2:B2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Monica Tuceac</cp:lastModifiedBy>
  <cp:lastPrinted>2019-06-11T11:58:59Z</cp:lastPrinted>
  <dcterms:created xsi:type="dcterms:W3CDTF">2005-06-22T10:45:23Z</dcterms:created>
  <dcterms:modified xsi:type="dcterms:W3CDTF">2021-01-05T13:04:25Z</dcterms:modified>
</cp:coreProperties>
</file>